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195" windowHeight="11790" activeTab="0"/>
  </bookViews>
  <sheets>
    <sheet name="丸昭建設・外注請求書" sheetId="1" r:id="rId1"/>
    <sheet name="出来高調書" sheetId="2" r:id="rId2"/>
  </sheets>
  <definedNames>
    <definedName name="_xlnm.Print_Area" localSheetId="0">'丸昭建設・外注請求書'!$A$2:$BQ$41,'丸昭建設・外注請求書'!$A$47:$BQ$86,'丸昭建設・外注請求書'!$A$88:$BQ$127</definedName>
    <definedName name="_xlnm.Print_Area" localSheetId="1">'出来高調書'!$B$3:$M$214</definedName>
    <definedName name="_xlnm.Print_Titles" localSheetId="1">'出来高調書'!$5:$6</definedName>
  </definedNames>
  <calcPr fullCalcOnLoad="1"/>
</workbook>
</file>

<file path=xl/comments1.xml><?xml version="1.0" encoding="utf-8"?>
<comments xmlns="http://schemas.openxmlformats.org/spreadsheetml/2006/main">
  <authors>
    <author>marusho-sekisan3</author>
  </authors>
  <commentList>
    <comment ref="AW28" authorId="0">
      <text>
        <r>
          <rPr>
            <b/>
            <sz val="9"/>
            <rFont val="ＭＳ Ｐゴシック"/>
            <family val="3"/>
          </rPr>
          <t>選択してください:</t>
        </r>
        <r>
          <rPr>
            <sz val="9"/>
            <rFont val="ＭＳ Ｐゴシック"/>
            <family val="3"/>
          </rPr>
          <t xml:space="preserve">
保留金　残高
保留金　解除</t>
        </r>
      </text>
    </comment>
  </commentList>
</comments>
</file>

<file path=xl/comments2.xml><?xml version="1.0" encoding="utf-8"?>
<comments xmlns="http://schemas.openxmlformats.org/spreadsheetml/2006/main">
  <authors>
    <author>marusho-sekisan3</author>
  </authors>
  <commentList>
    <comment ref="C3" authorId="0">
      <text>
        <r>
          <rPr>
            <b/>
            <sz val="9"/>
            <rFont val="ＭＳ Ｐゴシック"/>
            <family val="3"/>
          </rPr>
          <t>工事番号:</t>
        </r>
        <r>
          <rPr>
            <sz val="9"/>
            <rFont val="ＭＳ Ｐゴシック"/>
            <family val="3"/>
          </rPr>
          <t xml:space="preserve">
請求書に工事番号を入力してください。</t>
        </r>
      </text>
    </comment>
    <comment ref="C4" authorId="0">
      <text>
        <r>
          <rPr>
            <b/>
            <sz val="9"/>
            <rFont val="ＭＳ Ｐゴシック"/>
            <family val="3"/>
          </rPr>
          <t>工事名入力:</t>
        </r>
        <r>
          <rPr>
            <sz val="9"/>
            <rFont val="ＭＳ Ｐゴシック"/>
            <family val="3"/>
          </rPr>
          <t xml:space="preserve">
請求書に工事名を入力してください。</t>
        </r>
      </text>
    </comment>
  </commentList>
</comments>
</file>

<file path=xl/sharedStrings.xml><?xml version="1.0" encoding="utf-8"?>
<sst xmlns="http://schemas.openxmlformats.org/spreadsheetml/2006/main" count="107" uniqueCount="91">
  <si>
    <t>平成</t>
  </si>
  <si>
    <t>年</t>
  </si>
  <si>
    <t>月</t>
  </si>
  <si>
    <t>日</t>
  </si>
  <si>
    <t>御中</t>
  </si>
  <si>
    <t>〒</t>
  </si>
  <si>
    <t>担当者</t>
  </si>
  <si>
    <t>工事名</t>
  </si>
  <si>
    <t>②</t>
  </si>
  <si>
    <t>③</t>
  </si>
  <si>
    <t>④</t>
  </si>
  <si>
    <t>⑤</t>
  </si>
  <si>
    <t>⑥</t>
  </si>
  <si>
    <t>⑦</t>
  </si>
  <si>
    <t>⑧</t>
  </si>
  <si>
    <t>⑨</t>
  </si>
  <si>
    <t>消費税額</t>
  </si>
  <si>
    <t>支払条件</t>
  </si>
  <si>
    <t>単位</t>
  </si>
  <si>
    <t>単　価</t>
  </si>
  <si>
    <t>金　　額</t>
  </si>
  <si>
    <t>数　　量</t>
  </si>
  <si>
    <t>名　　　称</t>
  </si>
  <si>
    <t>計</t>
  </si>
  <si>
    <t>請　　求　　内　　訳</t>
  </si>
  <si>
    <t>決済捺印欄</t>
  </si>
  <si>
    <t>口座名義</t>
  </si>
  <si>
    <t>支店ｺｰﾄﾞ</t>
  </si>
  <si>
    <t>社　長</t>
  </si>
  <si>
    <t>担　当　部　課</t>
  </si>
  <si>
    <t>摘要</t>
  </si>
  <si>
    <t>預金
種類</t>
  </si>
  <si>
    <t>支 店 名</t>
  </si>
  <si>
    <t>受　  付</t>
  </si>
  <si>
    <t>ﾌﾘｶﾞﾅ</t>
  </si>
  <si>
    <t>(作業所控)</t>
  </si>
  <si>
    <t>※指定請求書の提出について</t>
  </si>
  <si>
    <t>TEL</t>
  </si>
  <si>
    <t>日 付</t>
  </si>
  <si>
    <t>%)</t>
  </si>
  <si>
    <t xml:space="preserve"> 備　考</t>
  </si>
  <si>
    <t>現金(</t>
  </si>
  <si>
    <t>①</t>
  </si>
  <si>
    <t>口座
番号</t>
  </si>
  <si>
    <t>請 求 者
住　所
氏　名</t>
  </si>
  <si>
    <t>取引先
コード</t>
  </si>
  <si>
    <t>金融機関名</t>
  </si>
  <si>
    <t>振 込 先</t>
  </si>
  <si>
    <t>工事番号</t>
  </si>
  <si>
    <t>今月迄出来高累計額</t>
  </si>
  <si>
    <t>前月迄出来高累計額</t>
  </si>
  <si>
    <t>保留金</t>
  </si>
  <si>
    <t>)</t>
  </si>
  <si>
    <t>(</t>
  </si>
  <si>
    <t>今回立替金（税込）</t>
  </si>
  <si>
    <t>契約金額［税抜］</t>
  </si>
  <si>
    <t>変更金額[税抜]</t>
  </si>
  <si>
    <t>比率</t>
  </si>
  <si>
    <t>手形(</t>
  </si>
  <si>
    <t>副部長</t>
  </si>
  <si>
    <t>部　長</t>
  </si>
  <si>
    <t>課　長</t>
  </si>
  <si>
    <t>当社経理使用欄</t>
  </si>
  <si>
    <t>起　票　者</t>
  </si>
  <si>
    <t>起　票　日</t>
  </si>
  <si>
    <t>契約用請求書</t>
  </si>
  <si>
    <t>(経理課控)</t>
  </si>
  <si>
    <t>金融機関
コ ー ド</t>
  </si>
  <si>
    <t>(請求者各位)</t>
  </si>
  <si>
    <t>取　　　　締　　　　役</t>
  </si>
  <si>
    <t>　１． 請求書（作業所控え、経理課用）に押印の上、内訳書(任意様式の可)２部を添付して提出して下さい。
　２． この請求書は外注契約のみ適用されますので、作業所別に提出して下さい。
　３． 請求書締切日は、毎月末で翌月５日まで経理課に提出できるように作業所を通じて提出して下さい。
　４． 支払日は、原則として翌月２５日です。但し、休祭日の場合はその翌日とします。</t>
  </si>
  <si>
    <r>
      <t>今月出来高額(</t>
    </r>
    <r>
      <rPr>
        <b/>
        <sz val="14"/>
        <rFont val="ＭＳ 明朝"/>
        <family val="1"/>
      </rPr>
      <t>③-④</t>
    </r>
    <r>
      <rPr>
        <sz val="11"/>
        <rFont val="ＭＳ 明朝"/>
        <family val="1"/>
      </rPr>
      <t>)</t>
    </r>
  </si>
  <si>
    <r>
      <t>今月支払額(</t>
    </r>
    <r>
      <rPr>
        <b/>
        <sz val="14"/>
        <rFont val="ＭＳ 明朝"/>
        <family val="1"/>
      </rPr>
      <t>⑤</t>
    </r>
    <r>
      <rPr>
        <b/>
        <sz val="11"/>
        <rFont val="ＭＳ 明朝"/>
        <family val="1"/>
      </rPr>
      <t>×</t>
    </r>
  </si>
  <si>
    <t>第</t>
  </si>
  <si>
    <t>回請求額（⑥+⑦+⑧-⑨）</t>
  </si>
  <si>
    <t>)</t>
  </si>
  <si>
    <t>請求業者用</t>
  </si>
  <si>
    <t>出来高調書</t>
  </si>
  <si>
    <t>請求者
コード</t>
  </si>
  <si>
    <t>請求者
氏　名</t>
  </si>
  <si>
    <t>工 事 名</t>
  </si>
  <si>
    <t>工　　種</t>
  </si>
  <si>
    <t>種　　別</t>
  </si>
  <si>
    <t>契　　約　　金　　額</t>
  </si>
  <si>
    <t>今月迄出来高累計</t>
  </si>
  <si>
    <t>前月出来高累計</t>
  </si>
  <si>
    <t>差引当月出来高</t>
  </si>
  <si>
    <t>数量</t>
  </si>
  <si>
    <t>単価</t>
  </si>
  <si>
    <t>％</t>
  </si>
  <si>
    <t>ver.20140422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</si>
</sst>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0"/>
    <numFmt numFmtId="178" formatCode="\ @"/>
    <numFmt numFmtId="179" formatCode="General;\-General;0;@"/>
    <numFmt numFmtId="180" formatCode="#,##0;\-#,##0;0;@"/>
    <numFmt numFmtId="181" formatCode="#,##0\ ;[Red]\-#,##0\ "/>
    <numFmt numFmtId="182" formatCode="\(\ @\ \)"/>
    <numFmt numFmtId="183" formatCode="\ \ @"/>
    <numFmt numFmtId="184" formatCode="\ General"/>
  </numFmts>
  <fonts count="79">
    <font>
      <sz val="11"/>
      <name val="ＭＳ 明朝"/>
      <family val="1"/>
    </font>
    <font>
      <sz val="11"/>
      <color indexed="8"/>
      <name val="ＭＳ Ｐゴシック"/>
      <family val="3"/>
    </font>
    <font>
      <sz val="6"/>
      <name val="ＭＳ 明朝"/>
      <family val="1"/>
    </font>
    <font>
      <b/>
      <sz val="20"/>
      <name val="HG明朝E"/>
      <family val="1"/>
    </font>
    <font>
      <sz val="10"/>
      <name val="ＭＳ 明朝"/>
      <family val="1"/>
    </font>
    <font>
      <sz val="9"/>
      <name val="ＭＳ 明朝"/>
      <family val="1"/>
    </font>
    <font>
      <sz val="9"/>
      <name val="ＭＳ ゴシック"/>
      <family val="3"/>
    </font>
    <font>
      <sz val="11"/>
      <name val="ＭＳ ゴシック"/>
      <family val="3"/>
    </font>
    <font>
      <sz val="10"/>
      <name val="ＭＳ ゴシック"/>
      <family val="3"/>
    </font>
    <font>
      <sz val="16"/>
      <name val="ＭＳ 明朝"/>
      <family val="1"/>
    </font>
    <font>
      <b/>
      <sz val="10"/>
      <name val="ＭＳ ゴシック"/>
      <family val="3"/>
    </font>
    <font>
      <b/>
      <sz val="11"/>
      <name val="ＭＳ ゴシック"/>
      <family val="3"/>
    </font>
    <font>
      <sz val="12"/>
      <name val="ＭＳ 明朝"/>
      <family val="1"/>
    </font>
    <font>
      <sz val="14"/>
      <name val="ＭＳ 明朝"/>
      <family val="1"/>
    </font>
    <font>
      <sz val="14"/>
      <name val="ＭＳ ゴシック"/>
      <family val="3"/>
    </font>
    <font>
      <b/>
      <sz val="12"/>
      <name val="ＭＳ ゴシック"/>
      <family val="3"/>
    </font>
    <font>
      <sz val="18"/>
      <name val="ＭＳ ゴシック"/>
      <family val="3"/>
    </font>
    <font>
      <sz val="18"/>
      <name val="ＭＳ 明朝"/>
      <family val="1"/>
    </font>
    <font>
      <b/>
      <sz val="18"/>
      <name val="ＭＳ ゴシック"/>
      <family val="3"/>
    </font>
    <font>
      <sz val="20"/>
      <name val="ＭＳ ゴシック"/>
      <family val="3"/>
    </font>
    <font>
      <b/>
      <sz val="12"/>
      <name val="ＭＳ 明朝"/>
      <family val="1"/>
    </font>
    <font>
      <sz val="9"/>
      <name val="ＭＳ Ｐ明朝"/>
      <family val="1"/>
    </font>
    <font>
      <sz val="8"/>
      <name val="ＭＳ 明朝"/>
      <family val="1"/>
    </font>
    <font>
      <b/>
      <sz val="9"/>
      <name val="ＭＳ ゴシック"/>
      <family val="3"/>
    </font>
    <font>
      <b/>
      <sz val="6"/>
      <name val="ＭＳ Ｐゴシック"/>
      <family val="3"/>
    </font>
    <font>
      <b/>
      <sz val="10"/>
      <name val="ＭＳ 明朝"/>
      <family val="1"/>
    </font>
    <font>
      <sz val="8"/>
      <name val="ＭＳ Ｐゴシック"/>
      <family val="3"/>
    </font>
    <font>
      <b/>
      <sz val="18"/>
      <color indexed="10"/>
      <name val="ＭＳ Ｐゴシック"/>
      <family val="3"/>
    </font>
    <font>
      <b/>
      <sz val="11"/>
      <name val="ＭＳ 明朝"/>
      <family val="1"/>
    </font>
    <font>
      <b/>
      <sz val="14"/>
      <name val="ＭＳ 明朝"/>
      <family val="1"/>
    </font>
    <font>
      <sz val="9"/>
      <name val="ＭＳ Ｐゴシック"/>
      <family val="3"/>
    </font>
    <font>
      <b/>
      <sz val="9"/>
      <name val="ＭＳ Ｐゴシック"/>
      <family val="3"/>
    </font>
    <font>
      <b/>
      <sz val="14"/>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b/>
      <sz val="8"/>
      <color indexed="10"/>
      <name val="ＭＳ ゴシック"/>
      <family val="3"/>
    </font>
    <font>
      <b/>
      <sz val="6"/>
      <color indexed="10"/>
      <name val="ＭＳ Ｐゴシック"/>
      <family val="3"/>
    </font>
    <font>
      <b/>
      <sz val="8.5"/>
      <color indexed="10"/>
      <name val="ＭＳ Ｐ明朝"/>
      <family val="1"/>
    </font>
    <font>
      <sz val="6"/>
      <color indexed="22"/>
      <name val="ＭＳ 明朝"/>
      <family val="1"/>
    </font>
    <font>
      <b/>
      <sz val="24"/>
      <color indexed="9"/>
      <name val="ＭＳ Ｐゴシック"/>
      <family val="3"/>
    </font>
    <font>
      <b/>
      <sz val="2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8"/>
      <color rgb="FFFF0000"/>
      <name val="ＭＳ ゴシック"/>
      <family val="3"/>
    </font>
    <font>
      <b/>
      <sz val="6"/>
      <color rgb="FFFF0000"/>
      <name val="ＭＳ Ｐゴシック"/>
      <family val="3"/>
    </font>
    <font>
      <b/>
      <sz val="8.5"/>
      <color rgb="FFFF0000"/>
      <name val="ＭＳ Ｐ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66FF"/>
        <bgColor indexed="64"/>
      </patternFill>
    </fill>
    <fill>
      <patternFill patternType="solid">
        <fgColor rgb="FFFFFF0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style="thin"/>
      <right/>
      <top/>
      <bottom style="thin"/>
    </border>
    <border>
      <left/>
      <right style="medium"/>
      <top/>
      <bottom/>
    </border>
    <border>
      <left/>
      <right style="medium"/>
      <top/>
      <bottom style="thin"/>
    </border>
    <border>
      <left style="thin"/>
      <right/>
      <top style="thick"/>
      <bottom/>
    </border>
    <border>
      <left/>
      <right/>
      <top style="thick"/>
      <bottom/>
    </border>
    <border>
      <left style="thin"/>
      <right/>
      <top/>
      <bottom/>
    </border>
    <border>
      <left/>
      <right/>
      <top/>
      <bottom style="medium"/>
    </border>
    <border>
      <left style="medium"/>
      <right style="thin"/>
      <top style="medium"/>
      <bottom style="thin"/>
    </border>
    <border>
      <left style="medium"/>
      <right style="thin"/>
      <top style="thin"/>
      <bottom>
        <color indexed="63"/>
      </bottom>
    </border>
    <border>
      <left style="hair"/>
      <right style="hair"/>
      <top style="hair"/>
      <bottom style="medium"/>
    </border>
    <border>
      <left style="hair"/>
      <right style="medium"/>
      <top style="hair"/>
      <bottom style="medium"/>
    </border>
    <border>
      <left style="hair"/>
      <right style="hair"/>
      <top/>
      <bottom style="hair"/>
    </border>
    <border>
      <left style="hair"/>
      <right style="hair"/>
      <top style="hair"/>
      <bottom style="hair"/>
    </border>
    <border>
      <left style="double"/>
      <right style="hair"/>
      <top style="medium"/>
      <bottom style="thin"/>
    </border>
    <border>
      <left style="thin"/>
      <right style="hair"/>
      <top style="medium"/>
      <bottom style="thin"/>
    </border>
    <border>
      <left>
        <color indexed="63"/>
      </left>
      <right>
        <color indexed="63"/>
      </right>
      <top style="medium"/>
      <bottom style="thin"/>
    </border>
    <border>
      <left style="hair"/>
      <right style="thin"/>
      <top style="medium"/>
      <bottom style="thin"/>
    </border>
    <border>
      <left style="thick"/>
      <right>
        <color indexed="63"/>
      </right>
      <top style="thick"/>
      <bottom>
        <color indexed="63"/>
      </bottom>
    </border>
    <border>
      <left style="thick"/>
      <right>
        <color indexed="63"/>
      </right>
      <top>
        <color indexed="63"/>
      </top>
      <bottom style="thick"/>
    </border>
    <border>
      <left/>
      <right/>
      <top/>
      <bottom style="thick"/>
    </border>
    <border>
      <left style="hair"/>
      <right style="hair"/>
      <top style="medium"/>
      <bottom/>
    </border>
    <border>
      <left style="hair"/>
      <right style="thin"/>
      <top style="medium"/>
      <bottom/>
    </border>
    <border>
      <left style="hair"/>
      <right style="thin"/>
      <top/>
      <bottom style="hair"/>
    </border>
    <border>
      <left style="hair"/>
      <right/>
      <top style="hair"/>
      <bottom style="hair"/>
    </border>
    <border>
      <left/>
      <right/>
      <top style="hair"/>
      <bottom style="hair"/>
    </border>
    <border>
      <left style="thin"/>
      <right style="hair"/>
      <top/>
      <bottom style="thin"/>
    </border>
    <border>
      <left style="hair"/>
      <right style="hair"/>
      <top/>
      <bottom style="thin"/>
    </border>
    <border>
      <left style="thin"/>
      <right style="hair"/>
      <top style="thin"/>
      <bottom style="thin"/>
    </border>
    <border>
      <left style="hair"/>
      <right style="hair"/>
      <top style="thin"/>
      <bottom style="thin"/>
    </border>
    <border>
      <left style="thin"/>
      <right style="hair"/>
      <top style="thin"/>
      <bottom/>
    </border>
    <border>
      <left style="hair"/>
      <right style="hair"/>
      <top style="thin"/>
      <bottom/>
    </border>
    <border>
      <left/>
      <right style="thin"/>
      <top style="hair"/>
      <bottom/>
    </border>
    <border>
      <left/>
      <right style="thin"/>
      <top/>
      <bottom style="hair"/>
    </border>
    <border>
      <left/>
      <right/>
      <top style="thin"/>
      <bottom/>
    </border>
    <border>
      <left/>
      <right style="thin"/>
      <top style="thin"/>
      <bottom/>
    </border>
    <border>
      <left/>
      <right style="thin"/>
      <top/>
      <bottom/>
    </border>
    <border>
      <left/>
      <right style="thin"/>
      <top/>
      <bottom style="thin"/>
    </border>
    <border>
      <left/>
      <right/>
      <top style="hair"/>
      <bottom/>
    </border>
    <border>
      <left/>
      <right/>
      <top/>
      <bottom style="hair"/>
    </border>
    <border>
      <left style="hair"/>
      <right style="thin"/>
      <top style="hair"/>
      <bottom style="hair"/>
    </border>
    <border>
      <left style="thin"/>
      <right style="hair"/>
      <top style="medium"/>
      <bottom/>
    </border>
    <border>
      <left style="thin"/>
      <right style="hair"/>
      <top/>
      <bottom style="hair"/>
    </border>
    <border>
      <left/>
      <right/>
      <top style="medium"/>
      <bottom style="hair"/>
    </border>
    <border>
      <left/>
      <right style="thin"/>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top style="thin"/>
      <bottom/>
    </border>
    <border>
      <left style="hair"/>
      <right style="thin"/>
      <top style="thin"/>
      <bottom style="hair"/>
    </border>
    <border>
      <left style="hair"/>
      <right style="thin"/>
      <top style="hair"/>
      <bottom style="thin"/>
    </border>
    <border>
      <left/>
      <right style="thin"/>
      <top style="thick"/>
      <bottom/>
    </border>
    <border>
      <left style="thin"/>
      <right style="hair"/>
      <top/>
      <bottom/>
    </border>
    <border>
      <left style="hair"/>
      <right style="hair"/>
      <top/>
      <bottom/>
    </border>
    <border>
      <left style="thin"/>
      <right/>
      <top style="hair"/>
      <bottom/>
    </border>
    <border>
      <left style="thin"/>
      <right/>
      <top/>
      <bottom style="hair"/>
    </border>
    <border>
      <left/>
      <right style="medium"/>
      <top/>
      <bottom style="hair"/>
    </border>
    <border>
      <left style="medium"/>
      <right style="hair"/>
      <top style="medium"/>
      <bottom/>
    </border>
    <border>
      <left style="medium"/>
      <right style="hair"/>
      <top/>
      <bottom/>
    </border>
    <border>
      <left style="medium"/>
      <right style="hair"/>
      <top/>
      <bottom style="medium"/>
    </border>
    <border>
      <left style="hair"/>
      <right style="hair"/>
      <top/>
      <bottom style="medium"/>
    </border>
    <border>
      <left style="hair"/>
      <right style="hair"/>
      <top style="hair"/>
      <bottom/>
    </border>
    <border>
      <left style="hair"/>
      <right/>
      <top/>
      <bottom/>
    </border>
    <border>
      <left style="medium"/>
      <right/>
      <top style="medium"/>
      <bottom/>
    </border>
    <border>
      <left/>
      <right/>
      <top style="medium"/>
      <bottom/>
    </border>
    <border>
      <left/>
      <right style="hair"/>
      <top style="medium"/>
      <bottom/>
    </border>
    <border>
      <left style="medium"/>
      <right/>
      <top/>
      <bottom style="thin"/>
    </border>
    <border>
      <left/>
      <right style="hair"/>
      <top/>
      <bottom style="thin"/>
    </border>
    <border>
      <left/>
      <right style="thin"/>
      <top style="medium"/>
      <bottom/>
    </border>
    <border>
      <left/>
      <right style="thin"/>
      <top style="medium"/>
      <bottom style="hair"/>
    </border>
    <border>
      <left style="hair"/>
      <right/>
      <top style="medium"/>
      <bottom/>
    </border>
    <border>
      <left/>
      <right style="hair"/>
      <top/>
      <bottom/>
    </border>
    <border>
      <left style="hair"/>
      <right/>
      <top/>
      <bottom style="medium"/>
    </border>
    <border>
      <left/>
      <right style="medium"/>
      <top/>
      <bottom style="medium"/>
    </border>
    <border>
      <left style="thin"/>
      <right/>
      <top style="medium"/>
      <bottom style="hair"/>
    </border>
    <border>
      <left style="thin"/>
      <right/>
      <top style="hair"/>
      <bottom style="hair"/>
    </border>
    <border>
      <left style="hair"/>
      <right style="thin"/>
      <top style="hair"/>
      <bottom/>
    </border>
    <border>
      <left style="hair"/>
      <right style="medium"/>
      <top style="medium"/>
      <bottom/>
    </border>
    <border>
      <left style="hair"/>
      <right style="medium"/>
      <top/>
      <bottom style="hair"/>
    </border>
    <border>
      <left style="hair"/>
      <right style="thin"/>
      <top/>
      <bottom/>
    </border>
    <border>
      <left/>
      <right style="medium"/>
      <top style="hair"/>
      <bottom/>
    </border>
    <border>
      <left/>
      <right/>
      <top style="hair"/>
      <bottom style="thick"/>
    </border>
    <border>
      <left/>
      <right style="thin"/>
      <top style="hair"/>
      <bottom style="thick"/>
    </border>
    <border>
      <left/>
      <right style="thick"/>
      <top style="thick"/>
      <bottom/>
    </border>
    <border>
      <left/>
      <right style="thick"/>
      <top/>
      <bottom style="thick"/>
    </border>
    <border>
      <left/>
      <right style="thin"/>
      <top/>
      <bottom style="thick"/>
    </border>
    <border>
      <left style="hair"/>
      <right/>
      <top style="hair"/>
      <bottom style="thick"/>
    </border>
    <border>
      <left style="hair"/>
      <right/>
      <top style="thick"/>
      <bottom/>
    </border>
    <border>
      <left style="hair"/>
      <right/>
      <top/>
      <bottom style="thin"/>
    </border>
    <border>
      <left/>
      <right style="hair"/>
      <top style="thick"/>
      <bottom/>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border>
    <border>
      <left style="hair">
        <color theme="0" tint="-0.04997999966144562"/>
      </left>
      <right style="hair">
        <color theme="0" tint="-0.04997999966144562"/>
      </right>
      <top style="thin"/>
      <bottom style="thin"/>
    </border>
    <border>
      <left style="hair">
        <color theme="0" tint="-0.04997999966144562"/>
      </left>
      <right style="thin"/>
      <top style="thin"/>
      <bottom style="thin"/>
    </border>
    <border>
      <left style="hair">
        <color theme="0" tint="-0.04997999966144562"/>
      </left>
      <right style="hair">
        <color theme="0" tint="-0.04997999966144562"/>
      </right>
      <top style="thin"/>
      <bottom/>
    </border>
    <border>
      <left style="hair">
        <color theme="0" tint="-0.04997999966144562"/>
      </left>
      <right style="thin"/>
      <top style="thin"/>
      <bottom/>
    </border>
    <border>
      <left style="thin"/>
      <right style="thin"/>
      <top style="thin"/>
      <bottom/>
    </border>
    <border>
      <left style="thin"/>
      <right style="hair">
        <color theme="0" tint="-0.04997999966144562"/>
      </right>
      <top style="thin"/>
      <bottom style="thin"/>
    </border>
    <border>
      <left style="thin"/>
      <right style="hair">
        <color theme="0" tint="-0.04997999966144562"/>
      </right>
      <top style="thin"/>
      <bottom/>
    </border>
    <border>
      <left style="thin"/>
      <right style="thin"/>
      <top/>
      <bottom style="thin"/>
    </border>
    <border>
      <left/>
      <right style="thin"/>
      <top style="thin"/>
      <bottom style="thin"/>
    </border>
    <border>
      <left style="thin"/>
      <right/>
      <top style="thin"/>
      <bottom style="thin"/>
    </border>
    <border>
      <left style="medium"/>
      <right/>
      <top style="thin"/>
      <bottom style="thin"/>
    </border>
    <border>
      <left/>
      <right/>
      <top style="thin"/>
      <bottom style="thin"/>
    </border>
    <border>
      <left/>
      <right style="medium"/>
      <top style="thin"/>
      <bottom style="thin"/>
    </border>
    <border>
      <left style="medium"/>
      <right/>
      <top style="thin"/>
      <bottom/>
    </border>
    <border>
      <left/>
      <right style="medium"/>
      <top style="thin"/>
      <bottom/>
    </border>
    <border>
      <left/>
      <right style="double"/>
      <top/>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medium"/>
      <bottom style="thin"/>
    </border>
    <border>
      <left style="hair"/>
      <right style="medium"/>
      <top style="medium"/>
      <bottom style="thin"/>
    </border>
    <border>
      <left style="thin"/>
      <right>
        <color indexed="63"/>
      </right>
      <top>
        <color indexed="63"/>
      </top>
      <bottom style="medium"/>
    </border>
    <border>
      <left style="medium"/>
      <right style="hair"/>
      <top style="medium"/>
      <bottom style="hair"/>
    </border>
    <border>
      <left style="medium"/>
      <right style="hair"/>
      <top style="hair"/>
      <bottom style="medium"/>
    </border>
    <border>
      <left style="hair"/>
      <right style="hair"/>
      <top style="medium"/>
      <bottom style="hair"/>
    </border>
    <border>
      <left style="hair"/>
      <right style="medium"/>
      <top style="medium"/>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602">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vertical="center" textRotation="255"/>
    </xf>
    <xf numFmtId="0" fontId="7"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textRotation="255" wrapText="1"/>
    </xf>
    <xf numFmtId="0" fontId="0" fillId="0" borderId="0" xfId="0" applyBorder="1" applyAlignment="1">
      <alignment horizont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11" xfId="0" applyFont="1" applyBorder="1" applyAlignment="1">
      <alignment horizontal="center" vertical="center" wrapText="1"/>
    </xf>
    <xf numFmtId="0" fontId="0" fillId="0" borderId="11" xfId="0" applyBorder="1" applyAlignment="1">
      <alignment horizontal="center"/>
    </xf>
    <xf numFmtId="0" fontId="7" fillId="0" borderId="11" xfId="0" applyFont="1" applyBorder="1" applyAlignment="1">
      <alignmen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13" xfId="0" applyBorder="1" applyAlignment="1">
      <alignment vertical="center"/>
    </xf>
    <xf numFmtId="0" fontId="20" fillId="0" borderId="13" xfId="0" applyFont="1" applyBorder="1" applyAlignment="1">
      <alignment vertical="center" shrinkToFit="1"/>
    </xf>
    <xf numFmtId="0" fontId="0" fillId="0" borderId="14" xfId="0" applyBorder="1" applyAlignment="1">
      <alignment vertical="center"/>
    </xf>
    <xf numFmtId="0" fontId="15" fillId="0" borderId="15" xfId="0" applyFont="1" applyBorder="1" applyAlignment="1">
      <alignment vertical="center" textRotation="255"/>
    </xf>
    <xf numFmtId="0" fontId="15" fillId="0" borderId="16" xfId="0" applyFont="1" applyBorder="1" applyAlignment="1">
      <alignment vertical="center" textRotation="255"/>
    </xf>
    <xf numFmtId="0" fontId="15" fillId="0" borderId="0" xfId="0" applyFont="1" applyBorder="1" applyAlignment="1">
      <alignment vertical="center" textRotation="255"/>
    </xf>
    <xf numFmtId="0" fontId="15" fillId="0" borderId="12" xfId="0" applyFont="1" applyBorder="1" applyAlignment="1">
      <alignment vertical="center" textRotation="255"/>
    </xf>
    <xf numFmtId="0" fontId="15" fillId="0" borderId="10" xfId="0" applyFont="1" applyBorder="1" applyAlignment="1">
      <alignment vertical="center" textRotation="255"/>
    </xf>
    <xf numFmtId="0" fontId="0" fillId="0" borderId="16" xfId="0" applyFont="1" applyBorder="1" applyAlignment="1">
      <alignment vertical="center"/>
    </xf>
    <xf numFmtId="0" fontId="0" fillId="0" borderId="17" xfId="0" applyBorder="1" applyAlignment="1">
      <alignment vertical="center"/>
    </xf>
    <xf numFmtId="0" fontId="5" fillId="0" borderId="17" xfId="0" applyFont="1" applyBorder="1" applyAlignment="1">
      <alignment vertical="center"/>
    </xf>
    <xf numFmtId="0" fontId="0" fillId="0" borderId="10" xfId="0" applyFont="1" applyBorder="1" applyAlignment="1">
      <alignment vertical="center"/>
    </xf>
    <xf numFmtId="0" fontId="0" fillId="6" borderId="0" xfId="0" applyFill="1" applyAlignment="1">
      <alignment vertical="center"/>
    </xf>
    <xf numFmtId="0" fontId="0" fillId="6" borderId="0" xfId="0" applyFill="1" applyBorder="1" applyAlignment="1">
      <alignment vertical="center"/>
    </xf>
    <xf numFmtId="0" fontId="20" fillId="6" borderId="0" xfId="0" applyFont="1" applyFill="1" applyBorder="1" applyAlignment="1">
      <alignment vertical="center" shrinkToFit="1"/>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textRotation="255" wrapText="1"/>
    </xf>
    <xf numFmtId="0" fontId="7" fillId="6" borderId="0" xfId="0" applyFont="1" applyFill="1" applyBorder="1" applyAlignment="1">
      <alignment horizontal="center" vertical="center" wrapText="1"/>
    </xf>
    <xf numFmtId="0" fontId="7" fillId="6" borderId="0" xfId="0" applyFont="1" applyFill="1" applyBorder="1" applyAlignment="1">
      <alignment vertical="center"/>
    </xf>
    <xf numFmtId="0" fontId="15" fillId="6" borderId="15" xfId="0" applyFont="1" applyFill="1" applyBorder="1" applyAlignment="1">
      <alignment vertical="center" textRotation="255"/>
    </xf>
    <xf numFmtId="0" fontId="15" fillId="6" borderId="16" xfId="0" applyFont="1" applyFill="1" applyBorder="1" applyAlignment="1">
      <alignment vertical="center" textRotation="255"/>
    </xf>
    <xf numFmtId="0" fontId="0" fillId="6" borderId="16" xfId="0" applyFont="1" applyFill="1" applyBorder="1" applyAlignment="1">
      <alignment vertical="center"/>
    </xf>
    <xf numFmtId="0" fontId="0" fillId="6" borderId="0" xfId="0" applyFill="1" applyBorder="1" applyAlignment="1">
      <alignment horizontal="center" vertical="center"/>
    </xf>
    <xf numFmtId="0" fontId="15" fillId="6" borderId="12" xfId="0" applyFont="1" applyFill="1" applyBorder="1" applyAlignment="1">
      <alignment vertical="center" textRotation="255"/>
    </xf>
    <xf numFmtId="0" fontId="15" fillId="6" borderId="10" xfId="0" applyFont="1" applyFill="1" applyBorder="1" applyAlignment="1">
      <alignment vertical="center" textRotation="255"/>
    </xf>
    <xf numFmtId="0" fontId="0" fillId="6" borderId="10" xfId="0" applyFont="1" applyFill="1" applyBorder="1" applyAlignment="1">
      <alignment vertical="center"/>
    </xf>
    <xf numFmtId="0" fontId="0" fillId="6" borderId="0" xfId="0" applyFill="1" applyBorder="1" applyAlignment="1">
      <alignment horizontal="center"/>
    </xf>
    <xf numFmtId="0" fontId="5" fillId="6" borderId="17" xfId="0" applyFont="1" applyFill="1" applyBorder="1" applyAlignment="1">
      <alignment vertical="center"/>
    </xf>
    <xf numFmtId="0" fontId="15" fillId="6" borderId="0" xfId="0" applyFont="1" applyFill="1" applyBorder="1" applyAlignment="1">
      <alignment vertical="center" textRotation="255"/>
    </xf>
    <xf numFmtId="0" fontId="0" fillId="6" borderId="17" xfId="0" applyFill="1" applyBorder="1" applyAlignment="1">
      <alignment vertical="center"/>
    </xf>
    <xf numFmtId="0" fontId="21" fillId="6" borderId="18" xfId="0" applyFont="1" applyFill="1" applyBorder="1" applyAlignment="1">
      <alignment vertical="center" wrapText="1"/>
    </xf>
    <xf numFmtId="0" fontId="74" fillId="6" borderId="0" xfId="0" applyFont="1" applyFill="1" applyAlignment="1">
      <alignment vertical="center"/>
    </xf>
    <xf numFmtId="0" fontId="75" fillId="6" borderId="0" xfId="0" applyFont="1" applyFill="1" applyAlignment="1">
      <alignment horizontal="right" vertical="center"/>
    </xf>
    <xf numFmtId="0" fontId="23" fillId="0" borderId="0" xfId="0" applyFont="1" applyAlignment="1">
      <alignment horizontal="right" vertical="center"/>
    </xf>
    <xf numFmtId="0" fontId="76" fillId="6" borderId="0" xfId="0" applyFont="1" applyFill="1" applyAlignment="1">
      <alignment horizontal="right" vertical="center"/>
    </xf>
    <xf numFmtId="0" fontId="24" fillId="0" borderId="0" xfId="0" applyFont="1" applyAlignment="1">
      <alignment horizontal="right" vertical="center"/>
    </xf>
    <xf numFmtId="0" fontId="4" fillId="0" borderId="0" xfId="0" applyFont="1" applyAlignment="1">
      <alignment horizontal="center" vertical="center"/>
    </xf>
    <xf numFmtId="182" fontId="33" fillId="0" borderId="0" xfId="0" applyNumberFormat="1" applyFont="1" applyAlignment="1">
      <alignment horizontal="distributed" vertical="center"/>
    </xf>
    <xf numFmtId="0" fontId="4" fillId="0" borderId="0" xfId="0" applyFont="1" applyAlignment="1">
      <alignment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8" fillId="0" borderId="0" xfId="0" applyFont="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23"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4" xfId="0" applyFont="1" applyBorder="1" applyAlignment="1">
      <alignment horizontal="center" vertical="center"/>
    </xf>
    <xf numFmtId="0" fontId="8" fillId="0" borderId="25" xfId="0" applyFont="1" applyBorder="1" applyAlignment="1">
      <alignment horizontal="distributed" vertical="center" wrapText="1"/>
    </xf>
    <xf numFmtId="0" fontId="8" fillId="0" borderId="26" xfId="0" applyFont="1" applyBorder="1" applyAlignment="1">
      <alignment horizontal="distributed" vertical="center" wrapText="1"/>
    </xf>
    <xf numFmtId="0" fontId="20" fillId="0" borderId="27" xfId="0" applyNumberFormat="1" applyFont="1" applyBorder="1" applyAlignment="1">
      <alignment horizontal="center" vertical="center" shrinkToFit="1"/>
    </xf>
    <xf numFmtId="49" fontId="25" fillId="0" borderId="28" xfId="0" applyNumberFormat="1" applyFont="1" applyBorder="1" applyAlignment="1">
      <alignment vertical="center"/>
    </xf>
    <xf numFmtId="0" fontId="11" fillId="0" borderId="29" xfId="0" applyFont="1" applyBorder="1" applyAlignment="1">
      <alignment horizontal="center" vertical="center"/>
    </xf>
    <xf numFmtId="0" fontId="11" fillId="0" borderId="16"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4" xfId="0" applyFont="1" applyBorder="1" applyAlignment="1">
      <alignment horizontal="center" vertical="center" shrinkToFit="1"/>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7" fillId="0" borderId="37"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2" xfId="0" applyFont="1" applyBorder="1" applyAlignment="1">
      <alignment horizontal="center" vertical="center" textRotation="255"/>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0" fillId="0" borderId="36" xfId="0" applyFont="1" applyBorder="1" applyAlignment="1">
      <alignment horizontal="distributed" vertical="center"/>
    </xf>
    <xf numFmtId="0" fontId="0" fillId="0" borderId="36" xfId="0" applyFont="1" applyBorder="1" applyAlignment="1">
      <alignment horizontal="center" vertical="center"/>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33" borderId="45" xfId="0" applyFill="1" applyBorder="1" applyAlignment="1" applyProtection="1">
      <alignment horizontal="left" vertical="top" wrapText="1"/>
      <protection locked="0"/>
    </xf>
    <xf numFmtId="0" fontId="0" fillId="33" borderId="45" xfId="0" applyFill="1" applyBorder="1" applyAlignment="1" applyProtection="1">
      <alignment horizontal="left" vertical="top"/>
      <protection locked="0"/>
    </xf>
    <xf numFmtId="0" fontId="0" fillId="33" borderId="46" xfId="0" applyFill="1" applyBorder="1" applyAlignment="1" applyProtection="1">
      <alignment horizontal="left" vertical="top"/>
      <protection locked="0"/>
    </xf>
    <xf numFmtId="0" fontId="0" fillId="33" borderId="0" xfId="0" applyFill="1" applyBorder="1" applyAlignment="1" applyProtection="1">
      <alignment horizontal="left" vertical="top"/>
      <protection locked="0"/>
    </xf>
    <xf numFmtId="0" fontId="0" fillId="33" borderId="47"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3" borderId="48" xfId="0" applyFill="1" applyBorder="1" applyAlignment="1" applyProtection="1">
      <alignment horizontal="left" vertical="top"/>
      <protection locked="0"/>
    </xf>
    <xf numFmtId="0" fontId="32" fillId="6" borderId="49" xfId="0" applyFont="1" applyFill="1" applyBorder="1" applyAlignment="1">
      <alignment horizontal="center" vertical="center" shrinkToFit="1"/>
    </xf>
    <xf numFmtId="0" fontId="32" fillId="6" borderId="50" xfId="0" applyFont="1" applyFill="1" applyBorder="1" applyAlignment="1">
      <alignment horizontal="center" vertical="center" shrinkToFit="1"/>
    </xf>
    <xf numFmtId="0" fontId="0" fillId="6" borderId="36" xfId="0" applyFont="1" applyFill="1" applyBorder="1" applyAlignment="1">
      <alignment horizontal="distributed" vertical="center"/>
    </xf>
    <xf numFmtId="179" fontId="11" fillId="33" borderId="16" xfId="0" applyNumberFormat="1" applyFont="1" applyFill="1" applyBorder="1" applyAlignment="1" applyProtection="1">
      <alignment horizontal="center" vertical="center" shrinkToFit="1"/>
      <protection locked="0"/>
    </xf>
    <xf numFmtId="179" fontId="11" fillId="33" borderId="10" xfId="0" applyNumberFormat="1" applyFont="1" applyFill="1" applyBorder="1" applyAlignment="1" applyProtection="1">
      <alignment horizontal="center" vertical="center" shrinkToFit="1"/>
      <protection locked="0"/>
    </xf>
    <xf numFmtId="181" fontId="0" fillId="33" borderId="24" xfId="0" applyNumberFormat="1" applyFont="1" applyFill="1" applyBorder="1" applyAlignment="1" applyProtection="1">
      <alignment vertical="center" shrinkToFit="1"/>
      <protection locked="0"/>
    </xf>
    <xf numFmtId="181" fontId="0" fillId="33" borderId="51" xfId="0" applyNumberFormat="1" applyFont="1" applyFill="1" applyBorder="1" applyAlignment="1" applyProtection="1">
      <alignment vertical="center" shrinkToFit="1"/>
      <protection locked="0"/>
    </xf>
    <xf numFmtId="0" fontId="8" fillId="0" borderId="52" xfId="0" applyFont="1" applyBorder="1" applyAlignment="1">
      <alignment horizontal="center" vertical="center" wrapText="1"/>
    </xf>
    <xf numFmtId="0" fontId="8" fillId="0" borderId="32" xfId="0" applyFont="1" applyBorder="1" applyAlignment="1">
      <alignment horizontal="center" vertical="center"/>
    </xf>
    <xf numFmtId="0" fontId="8" fillId="0" borderId="53" xfId="0" applyFont="1" applyBorder="1" applyAlignment="1">
      <alignment horizontal="center" vertical="center"/>
    </xf>
    <xf numFmtId="0" fontId="8" fillId="0" borderId="23" xfId="0" applyFont="1" applyBorder="1" applyAlignment="1">
      <alignment horizontal="center" vertical="center"/>
    </xf>
    <xf numFmtId="177" fontId="9" fillId="0" borderId="32" xfId="0" applyNumberFormat="1" applyFont="1" applyBorder="1" applyAlignment="1">
      <alignment horizontal="center" vertical="center" shrinkToFit="1"/>
    </xf>
    <xf numFmtId="177" fontId="9" fillId="0" borderId="23" xfId="0" applyNumberFormat="1" applyFont="1" applyBorder="1" applyAlignment="1">
      <alignment horizontal="center" vertical="center" shrinkToFit="1"/>
    </xf>
    <xf numFmtId="0" fontId="0" fillId="0" borderId="54" xfId="0" applyFont="1" applyBorder="1" applyAlignment="1">
      <alignment horizontal="distributed" vertical="center"/>
    </xf>
    <xf numFmtId="0" fontId="0" fillId="0" borderId="54" xfId="0" applyFont="1" applyBorder="1" applyAlignment="1">
      <alignment horizontal="distributed" vertical="center"/>
    </xf>
    <xf numFmtId="0" fontId="0" fillId="0" borderId="36" xfId="0" applyFont="1" applyBorder="1" applyAlignment="1">
      <alignment horizontal="distributed" vertical="center"/>
    </xf>
    <xf numFmtId="0" fontId="0" fillId="6" borderId="54" xfId="0" applyFont="1" applyFill="1" applyBorder="1" applyAlignment="1">
      <alignment horizontal="distributed" vertical="center"/>
    </xf>
    <xf numFmtId="0" fontId="0" fillId="6" borderId="54" xfId="0" applyFont="1" applyFill="1" applyBorder="1" applyAlignment="1">
      <alignment horizontal="distributed" vertical="center"/>
    </xf>
    <xf numFmtId="0" fontId="0" fillId="6" borderId="36" xfId="0" applyFont="1" applyFill="1" applyBorder="1" applyAlignment="1">
      <alignment horizontal="distributed" vertical="center"/>
    </xf>
    <xf numFmtId="0" fontId="11" fillId="6" borderId="49" xfId="0" applyFont="1" applyFill="1" applyBorder="1" applyAlignment="1">
      <alignment horizontal="center" vertical="center"/>
    </xf>
    <xf numFmtId="0" fontId="11" fillId="6" borderId="50"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36" xfId="0" applyFont="1" applyFill="1" applyBorder="1" applyAlignment="1">
      <alignment horizontal="right" vertical="center"/>
    </xf>
    <xf numFmtId="181" fontId="0" fillId="33" borderId="24" xfId="48" applyNumberFormat="1" applyFont="1" applyFill="1" applyBorder="1" applyAlignment="1" applyProtection="1">
      <alignment vertical="center" shrinkToFit="1"/>
      <protection locked="0"/>
    </xf>
    <xf numFmtId="0" fontId="4" fillId="6" borderId="55" xfId="0" applyFont="1" applyFill="1" applyBorder="1" applyAlignment="1">
      <alignment horizontal="distributed" vertical="center"/>
    </xf>
    <xf numFmtId="0" fontId="11" fillId="6" borderId="23" xfId="0" applyFont="1" applyFill="1" applyBorder="1" applyAlignment="1">
      <alignment horizontal="center" vertical="center"/>
    </xf>
    <xf numFmtId="0" fontId="11" fillId="6" borderId="34"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51" xfId="0" applyFont="1" applyFill="1" applyBorder="1" applyAlignment="1">
      <alignment horizontal="center" vertical="center"/>
    </xf>
    <xf numFmtId="0" fontId="0" fillId="6" borderId="43" xfId="0" applyFont="1" applyFill="1" applyBorder="1" applyAlignment="1">
      <alignment horizontal="center" vertical="center" shrinkToFit="1"/>
    </xf>
    <xf numFmtId="0" fontId="0" fillId="6" borderId="44" xfId="0" applyFont="1" applyFill="1" applyBorder="1" applyAlignment="1">
      <alignment horizontal="center" vertical="center" shrinkToFit="1"/>
    </xf>
    <xf numFmtId="0" fontId="0" fillId="6" borderId="49" xfId="0" applyFont="1" applyFill="1" applyBorder="1" applyAlignment="1">
      <alignment horizontal="right" vertical="center" shrinkToFit="1"/>
    </xf>
    <xf numFmtId="0" fontId="0" fillId="6" borderId="50" xfId="0" applyFont="1" applyFill="1" applyBorder="1" applyAlignment="1">
      <alignment horizontal="right" vertical="center" shrinkToFit="1"/>
    </xf>
    <xf numFmtId="0" fontId="10" fillId="34" borderId="49" xfId="0" applyFont="1" applyFill="1" applyBorder="1" applyAlignment="1" applyProtection="1">
      <alignment horizontal="center" vertical="center" shrinkToFit="1"/>
      <protection locked="0"/>
    </xf>
    <xf numFmtId="0" fontId="10" fillId="34" borderId="50" xfId="0" applyFont="1" applyFill="1" applyBorder="1" applyAlignment="1" applyProtection="1">
      <alignment horizontal="center" vertical="center" shrinkToFit="1"/>
      <protection locked="0"/>
    </xf>
    <xf numFmtId="180" fontId="18" fillId="33" borderId="49" xfId="48" applyNumberFormat="1" applyFont="1" applyFill="1" applyBorder="1" applyAlignment="1" applyProtection="1">
      <alignment vertical="center"/>
      <protection locked="0"/>
    </xf>
    <xf numFmtId="180" fontId="18" fillId="33" borderId="43" xfId="48" applyNumberFormat="1" applyFont="1" applyFill="1" applyBorder="1" applyAlignment="1" applyProtection="1">
      <alignment vertical="center"/>
      <protection locked="0"/>
    </xf>
    <xf numFmtId="180" fontId="18" fillId="33" borderId="50" xfId="48" applyNumberFormat="1" applyFont="1" applyFill="1" applyBorder="1" applyAlignment="1" applyProtection="1">
      <alignment vertical="center"/>
      <protection locked="0"/>
    </xf>
    <xf numFmtId="180" fontId="18" fillId="33" borderId="44" xfId="48" applyNumberFormat="1" applyFont="1" applyFill="1" applyBorder="1" applyAlignment="1" applyProtection="1">
      <alignment vertical="center"/>
      <protection locked="0"/>
    </xf>
    <xf numFmtId="0" fontId="7" fillId="33" borderId="56" xfId="0" applyFont="1" applyFill="1" applyBorder="1" applyAlignment="1" applyProtection="1">
      <alignment horizontal="center" vertical="center"/>
      <protection locked="0"/>
    </xf>
    <xf numFmtId="0" fontId="7" fillId="33" borderId="57" xfId="0" applyFont="1" applyFill="1" applyBorder="1" applyAlignment="1" applyProtection="1">
      <alignment horizontal="center" vertical="center"/>
      <protection locked="0"/>
    </xf>
    <xf numFmtId="0" fontId="7" fillId="33" borderId="58" xfId="0"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protection locked="0"/>
    </xf>
    <xf numFmtId="40" fontId="0" fillId="33" borderId="24" xfId="0" applyNumberFormat="1" applyFont="1" applyFill="1" applyBorder="1" applyAlignment="1" applyProtection="1">
      <alignment vertical="center" shrinkToFit="1"/>
      <protection locked="0"/>
    </xf>
    <xf numFmtId="0" fontId="0" fillId="33" borderId="24" xfId="0" applyFont="1" applyFill="1" applyBorder="1" applyAlignment="1" applyProtection="1">
      <alignment vertical="center" wrapText="1" shrinkToFit="1"/>
      <protection locked="0"/>
    </xf>
    <xf numFmtId="0" fontId="11" fillId="6" borderId="60" xfId="0" applyFont="1" applyFill="1" applyBorder="1" applyAlignment="1">
      <alignment horizontal="center" vertical="center"/>
    </xf>
    <xf numFmtId="0" fontId="11" fillId="6" borderId="61" xfId="0" applyFont="1" applyFill="1" applyBorder="1" applyAlignment="1">
      <alignment horizontal="center" vertical="center"/>
    </xf>
    <xf numFmtId="0" fontId="11" fillId="6" borderId="62" xfId="0" applyFont="1" applyFill="1" applyBorder="1" applyAlignment="1">
      <alignment horizontal="center" vertical="center"/>
    </xf>
    <xf numFmtId="0" fontId="11" fillId="6" borderId="63" xfId="0" applyFont="1" applyFill="1" applyBorder="1" applyAlignment="1">
      <alignment horizontal="center" vertical="center"/>
    </xf>
    <xf numFmtId="0" fontId="15" fillId="6" borderId="64" xfId="0" applyFont="1" applyFill="1" applyBorder="1" applyAlignment="1">
      <alignment horizontal="center" vertical="center"/>
    </xf>
    <xf numFmtId="0" fontId="15" fillId="6" borderId="45"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48"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0" xfId="0" applyFont="1" applyFill="1" applyBorder="1" applyAlignment="1">
      <alignment horizontal="center" vertical="center"/>
    </xf>
    <xf numFmtId="0" fontId="9" fillId="6" borderId="0"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0" fillId="33" borderId="61"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3"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6" borderId="0" xfId="0" applyFill="1" applyBorder="1" applyAlignment="1">
      <alignment horizontal="center" vertical="center"/>
    </xf>
    <xf numFmtId="0" fontId="11" fillId="33" borderId="0" xfId="0" applyFont="1" applyFill="1" applyAlignment="1" applyProtection="1">
      <alignment horizontal="center" vertical="center"/>
      <protection locked="0"/>
    </xf>
    <xf numFmtId="0" fontId="74" fillId="6" borderId="0" xfId="0" applyFont="1" applyFill="1" applyAlignment="1">
      <alignment vertical="center"/>
    </xf>
    <xf numFmtId="0" fontId="4" fillId="6" borderId="67" xfId="0" applyFont="1" applyFill="1" applyBorder="1" applyAlignment="1">
      <alignment horizontal="distributed" vertical="center"/>
    </xf>
    <xf numFmtId="0" fontId="4" fillId="6" borderId="48" xfId="0" applyFont="1" applyFill="1" applyBorder="1" applyAlignment="1">
      <alignment horizontal="distributed" vertical="center"/>
    </xf>
    <xf numFmtId="49" fontId="16" fillId="33" borderId="68" xfId="0" applyNumberFormat="1" applyFont="1" applyFill="1" applyBorder="1" applyAlignment="1" applyProtection="1">
      <alignment horizontal="center" vertical="center"/>
      <protection locked="0"/>
    </xf>
    <xf numFmtId="49" fontId="16" fillId="33" borderId="69" xfId="0" applyNumberFormat="1" applyFont="1" applyFill="1" applyBorder="1" applyAlignment="1" applyProtection="1">
      <alignment horizontal="center" vertical="center"/>
      <protection locked="0"/>
    </xf>
    <xf numFmtId="49" fontId="16" fillId="33" borderId="53" xfId="0" applyNumberFormat="1" applyFont="1" applyFill="1" applyBorder="1" applyAlignment="1" applyProtection="1">
      <alignment horizontal="center" vertical="center"/>
      <protection locked="0"/>
    </xf>
    <xf numFmtId="49" fontId="16" fillId="33" borderId="23" xfId="0" applyNumberFormat="1" applyFont="1" applyFill="1" applyBorder="1" applyAlignment="1" applyProtection="1">
      <alignment horizontal="center" vertical="center"/>
      <protection locked="0"/>
    </xf>
    <xf numFmtId="0" fontId="7" fillId="33" borderId="70" xfId="0" applyFont="1" applyFill="1" applyBorder="1" applyAlignment="1" applyProtection="1">
      <alignment horizontal="center" vertical="center"/>
      <protection locked="0"/>
    </xf>
    <xf numFmtId="0" fontId="7" fillId="33" borderId="71" xfId="0" applyFont="1" applyFill="1" applyBorder="1" applyAlignment="1" applyProtection="1">
      <alignment horizontal="center" vertical="center"/>
      <protection locked="0"/>
    </xf>
    <xf numFmtId="0" fontId="0" fillId="33" borderId="0" xfId="0" applyFont="1" applyFill="1" applyBorder="1" applyAlignment="1" applyProtection="1">
      <alignment vertical="center" shrinkToFit="1"/>
      <protection locked="0"/>
    </xf>
    <xf numFmtId="0" fontId="0" fillId="33" borderId="24" xfId="0" applyFill="1" applyBorder="1" applyAlignment="1" applyProtection="1">
      <alignment horizontal="center" vertical="center" shrinkToFit="1"/>
      <protection locked="0"/>
    </xf>
    <xf numFmtId="0" fontId="0" fillId="33" borderId="50" xfId="0" applyFill="1" applyBorder="1" applyAlignment="1" applyProtection="1">
      <alignment horizontal="center" vertical="center"/>
      <protection locked="0"/>
    </xf>
    <xf numFmtId="0" fontId="0" fillId="33" borderId="72" xfId="0" applyFill="1" applyBorder="1" applyAlignment="1" applyProtection="1">
      <alignment horizontal="center" vertical="center"/>
      <protection locked="0"/>
    </xf>
    <xf numFmtId="0" fontId="8" fillId="6" borderId="58" xfId="0" applyFont="1" applyFill="1" applyBorder="1" applyAlignment="1">
      <alignment horizontal="left" vertical="center"/>
    </xf>
    <xf numFmtId="0" fontId="8" fillId="6" borderId="50" xfId="0" applyFont="1" applyFill="1" applyBorder="1" applyAlignment="1">
      <alignment horizontal="left" vertical="center"/>
    </xf>
    <xf numFmtId="0" fontId="7" fillId="6" borderId="73" xfId="0" applyFont="1" applyFill="1" applyBorder="1" applyAlignment="1">
      <alignment horizontal="center" vertical="center" textRotation="255"/>
    </xf>
    <xf numFmtId="0" fontId="7" fillId="6" borderId="32" xfId="0" applyFont="1" applyFill="1" applyBorder="1" applyAlignment="1">
      <alignment horizontal="center" vertical="center" textRotation="255"/>
    </xf>
    <xf numFmtId="0" fontId="7" fillId="6" borderId="74" xfId="0" applyFont="1" applyFill="1" applyBorder="1" applyAlignment="1">
      <alignment horizontal="center" vertical="center" textRotation="255"/>
    </xf>
    <xf numFmtId="0" fontId="7" fillId="6" borderId="69" xfId="0" applyFont="1" applyFill="1" applyBorder="1" applyAlignment="1">
      <alignment horizontal="center" vertical="center" textRotation="255"/>
    </xf>
    <xf numFmtId="0" fontId="7" fillId="6" borderId="75" xfId="0" applyFont="1" applyFill="1" applyBorder="1" applyAlignment="1">
      <alignment horizontal="center" vertical="center" textRotation="255"/>
    </xf>
    <xf numFmtId="0" fontId="7" fillId="6" borderId="76" xfId="0" applyFont="1" applyFill="1" applyBorder="1" applyAlignment="1">
      <alignment horizontal="center" vertical="center" textRotation="255"/>
    </xf>
    <xf numFmtId="0" fontId="8" fillId="6" borderId="77"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7" fillId="6" borderId="77" xfId="0" applyFont="1" applyFill="1" applyBorder="1" applyAlignment="1">
      <alignment horizontal="center" vertical="center"/>
    </xf>
    <xf numFmtId="0" fontId="7" fillId="6" borderId="76" xfId="0" applyFont="1" applyFill="1" applyBorder="1" applyAlignment="1">
      <alignment horizontal="center" vertical="center"/>
    </xf>
    <xf numFmtId="0" fontId="7" fillId="6" borderId="69" xfId="0" applyFont="1" applyFill="1" applyBorder="1" applyAlignment="1">
      <alignment horizontal="center" vertical="center"/>
    </xf>
    <xf numFmtId="0" fontId="7" fillId="6" borderId="78"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58" xfId="0" applyFont="1" applyFill="1" applyBorder="1" applyAlignment="1">
      <alignment horizontal="center" vertical="center"/>
    </xf>
    <xf numFmtId="0" fontId="0" fillId="6" borderId="0" xfId="0" applyFill="1" applyAlignment="1">
      <alignment horizontal="center" vertical="center"/>
    </xf>
    <xf numFmtId="0" fontId="10" fillId="6" borderId="79" xfId="0" applyFont="1" applyFill="1" applyBorder="1" applyAlignment="1">
      <alignment horizontal="center" vertical="center"/>
    </xf>
    <xf numFmtId="0" fontId="10" fillId="6" borderId="80" xfId="0" applyFont="1" applyFill="1" applyBorder="1" applyAlignment="1">
      <alignment horizontal="center" vertical="center"/>
    </xf>
    <xf numFmtId="0" fontId="10" fillId="6" borderId="81" xfId="0" applyFont="1" applyFill="1" applyBorder="1" applyAlignment="1">
      <alignment horizontal="center" vertical="center"/>
    </xf>
    <xf numFmtId="0" fontId="10" fillId="6" borderId="82"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83" xfId="0" applyFont="1" applyFill="1" applyBorder="1" applyAlignment="1">
      <alignment horizontal="center" vertical="center"/>
    </xf>
    <xf numFmtId="0" fontId="77" fillId="6" borderId="0" xfId="0" applyFont="1" applyFill="1" applyAlignment="1">
      <alignment vertical="distributed" wrapText="1"/>
    </xf>
    <xf numFmtId="180" fontId="18" fillId="33" borderId="80" xfId="48" applyNumberFormat="1" applyFont="1" applyFill="1" applyBorder="1" applyAlignment="1" applyProtection="1">
      <alignment vertical="center"/>
      <protection locked="0"/>
    </xf>
    <xf numFmtId="180" fontId="18" fillId="33" borderId="84" xfId="48" applyNumberFormat="1" applyFont="1" applyFill="1" applyBorder="1" applyAlignment="1" applyProtection="1">
      <alignment vertical="center"/>
      <protection locked="0"/>
    </xf>
    <xf numFmtId="0" fontId="7" fillId="6" borderId="37" xfId="0" applyFont="1" applyFill="1" applyBorder="1" applyAlignment="1">
      <alignment horizontal="center" vertical="center" textRotation="255"/>
    </xf>
    <xf numFmtId="0" fontId="7" fillId="6" borderId="38" xfId="0" applyFont="1" applyFill="1" applyBorder="1" applyAlignment="1">
      <alignment horizontal="center" vertical="center" textRotation="255"/>
    </xf>
    <xf numFmtId="0" fontId="7" fillId="6" borderId="39" xfId="0" applyFont="1" applyFill="1" applyBorder="1" applyAlignment="1">
      <alignment horizontal="center" vertical="center" textRotation="255"/>
    </xf>
    <xf numFmtId="0" fontId="7" fillId="6" borderId="40" xfId="0" applyFont="1" applyFill="1" applyBorder="1" applyAlignment="1">
      <alignment horizontal="center" vertical="center" textRotation="255"/>
    </xf>
    <xf numFmtId="0" fontId="7" fillId="6" borderId="41" xfId="0" applyFont="1" applyFill="1" applyBorder="1" applyAlignment="1">
      <alignment horizontal="center" vertical="center" textRotation="255"/>
    </xf>
    <xf numFmtId="0" fontId="7" fillId="6" borderId="42" xfId="0" applyFont="1" applyFill="1" applyBorder="1" applyAlignment="1">
      <alignment horizontal="center" vertical="center" textRotation="255"/>
    </xf>
    <xf numFmtId="0" fontId="4" fillId="6" borderId="85" xfId="0" applyFont="1" applyFill="1" applyBorder="1" applyAlignment="1">
      <alignment horizontal="distributed" vertical="center"/>
    </xf>
    <xf numFmtId="49" fontId="19" fillId="33" borderId="86" xfId="0" applyNumberFormat="1" applyFont="1" applyFill="1" applyBorder="1" applyAlignment="1" applyProtection="1">
      <alignment horizontal="center" vertical="center"/>
      <protection locked="0"/>
    </xf>
    <xf numFmtId="49" fontId="19" fillId="33" borderId="80" xfId="0" applyNumberFormat="1" applyFont="1" applyFill="1" applyBorder="1" applyAlignment="1" applyProtection="1">
      <alignment horizontal="center" vertical="center"/>
      <protection locked="0"/>
    </xf>
    <xf numFmtId="49" fontId="19" fillId="33" borderId="78" xfId="0" applyNumberFormat="1" applyFont="1" applyFill="1" applyBorder="1" applyAlignment="1" applyProtection="1">
      <alignment horizontal="center" vertical="center"/>
      <protection locked="0"/>
    </xf>
    <xf numFmtId="49" fontId="19" fillId="33" borderId="0" xfId="0" applyNumberFormat="1" applyFont="1" applyFill="1" applyBorder="1" applyAlignment="1" applyProtection="1">
      <alignment horizontal="center" vertical="center"/>
      <protection locked="0"/>
    </xf>
    <xf numFmtId="0" fontId="6" fillId="6" borderId="87" xfId="0" applyFont="1" applyFill="1" applyBorder="1" applyAlignment="1">
      <alignment horizontal="center" vertical="center" wrapText="1"/>
    </xf>
    <xf numFmtId="0" fontId="6" fillId="6" borderId="69" xfId="0" applyFont="1" applyFill="1" applyBorder="1" applyAlignment="1">
      <alignment horizontal="center" vertical="center"/>
    </xf>
    <xf numFmtId="0" fontId="6" fillId="6" borderId="78" xfId="0" applyFont="1" applyFill="1" applyBorder="1" applyAlignment="1">
      <alignment horizontal="center" vertical="center"/>
    </xf>
    <xf numFmtId="0" fontId="6" fillId="6" borderId="59"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58" xfId="0" applyFont="1" applyFill="1" applyBorder="1" applyAlignment="1">
      <alignment horizontal="center" vertical="center"/>
    </xf>
    <xf numFmtId="0" fontId="14" fillId="33" borderId="0" xfId="0" applyFont="1" applyFill="1" applyBorder="1" applyAlignment="1" applyProtection="1">
      <alignment horizontal="left" vertical="center"/>
      <protection locked="0"/>
    </xf>
    <xf numFmtId="0" fontId="14" fillId="33" borderId="87" xfId="0" applyFont="1" applyFill="1" applyBorder="1" applyAlignment="1" applyProtection="1">
      <alignment horizontal="left" vertical="center"/>
      <protection locked="0"/>
    </xf>
    <xf numFmtId="0" fontId="14" fillId="33" borderId="50" xfId="0" applyFont="1" applyFill="1" applyBorder="1" applyAlignment="1" applyProtection="1">
      <alignment horizontal="left" vertical="center"/>
      <protection locked="0"/>
    </xf>
    <xf numFmtId="0" fontId="14" fillId="33" borderId="59" xfId="0" applyFont="1" applyFill="1" applyBorder="1" applyAlignment="1" applyProtection="1">
      <alignment horizontal="left" vertical="center"/>
      <protection locked="0"/>
    </xf>
    <xf numFmtId="0" fontId="11" fillId="6" borderId="17"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87" xfId="0" applyFont="1" applyFill="1" applyBorder="1" applyAlignment="1">
      <alignment horizontal="center" vertical="center"/>
    </xf>
    <xf numFmtId="0" fontId="11" fillId="6" borderId="71" xfId="0" applyFont="1" applyFill="1" applyBorder="1" applyAlignment="1">
      <alignment horizontal="center" vertical="center"/>
    </xf>
    <xf numFmtId="0" fontId="11" fillId="6" borderId="59" xfId="0" applyFont="1" applyFill="1" applyBorder="1" applyAlignment="1">
      <alignment horizontal="center" vertical="center"/>
    </xf>
    <xf numFmtId="0" fontId="0" fillId="33" borderId="56" xfId="0" applyFill="1" applyBorder="1" applyAlignment="1" applyProtection="1">
      <alignment horizontal="center" vertical="center" shrinkToFit="1"/>
      <protection locked="0"/>
    </xf>
    <xf numFmtId="0" fontId="0" fillId="33" borderId="49" xfId="0" applyFill="1" applyBorder="1" applyAlignment="1" applyProtection="1">
      <alignment horizontal="center" vertical="center" shrinkToFit="1"/>
      <protection locked="0"/>
    </xf>
    <xf numFmtId="0" fontId="0" fillId="33" borderId="57" xfId="0" applyFill="1" applyBorder="1" applyAlignment="1" applyProtection="1">
      <alignment horizontal="center" vertical="center" shrinkToFit="1"/>
      <protection locked="0"/>
    </xf>
    <xf numFmtId="0" fontId="0" fillId="33" borderId="58" xfId="0" applyFill="1" applyBorder="1" applyAlignment="1" applyProtection="1">
      <alignment horizontal="center" vertical="center" shrinkToFit="1"/>
      <protection locked="0"/>
    </xf>
    <xf numFmtId="0" fontId="0" fillId="33" borderId="50" xfId="0" applyFill="1" applyBorder="1" applyAlignment="1" applyProtection="1">
      <alignment horizontal="center" vertical="center" shrinkToFit="1"/>
      <protection locked="0"/>
    </xf>
    <xf numFmtId="0" fontId="0" fillId="33" borderId="59" xfId="0" applyFill="1" applyBorder="1" applyAlignment="1" applyProtection="1">
      <alignment horizontal="center" vertical="center" shrinkToFit="1"/>
      <protection locked="0"/>
    </xf>
    <xf numFmtId="0" fontId="11" fillId="6" borderId="3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4" fillId="33" borderId="78" xfId="0" applyFont="1" applyFill="1" applyBorder="1" applyAlignment="1" applyProtection="1">
      <alignment vertical="center" shrinkToFit="1"/>
      <protection locked="0"/>
    </xf>
    <xf numFmtId="0" fontId="4" fillId="33" borderId="0" xfId="0" applyFont="1" applyFill="1" applyBorder="1" applyAlignment="1" applyProtection="1">
      <alignment vertical="center" shrinkToFit="1"/>
      <protection locked="0"/>
    </xf>
    <xf numFmtId="0" fontId="4" fillId="33" borderId="13" xfId="0" applyFont="1" applyFill="1" applyBorder="1" applyAlignment="1" applyProtection="1">
      <alignment vertical="center" shrinkToFit="1"/>
      <protection locked="0"/>
    </xf>
    <xf numFmtId="177" fontId="13" fillId="33" borderId="32" xfId="0" applyNumberFormat="1" applyFont="1" applyFill="1" applyBorder="1" applyAlignment="1" applyProtection="1">
      <alignment horizontal="center" vertical="center"/>
      <protection locked="0"/>
    </xf>
    <xf numFmtId="177" fontId="13" fillId="33" borderId="23" xfId="0" applyNumberFormat="1" applyFont="1" applyFill="1" applyBorder="1" applyAlignment="1" applyProtection="1">
      <alignment horizontal="center" vertical="center"/>
      <protection locked="0"/>
    </xf>
    <xf numFmtId="0" fontId="25" fillId="33" borderId="88" xfId="0" applyFont="1" applyFill="1" applyBorder="1" applyAlignment="1" applyProtection="1">
      <alignment vertical="center" shrinkToFit="1"/>
      <protection locked="0"/>
    </xf>
    <xf numFmtId="0" fontId="25" fillId="33" borderId="18" xfId="0" applyFont="1" applyFill="1" applyBorder="1" applyAlignment="1" applyProtection="1">
      <alignment vertical="center" shrinkToFit="1"/>
      <protection locked="0"/>
    </xf>
    <xf numFmtId="0" fontId="25" fillId="33" borderId="89" xfId="0" applyFont="1" applyFill="1" applyBorder="1" applyAlignment="1" applyProtection="1">
      <alignment vertical="center" shrinkToFit="1"/>
      <protection locked="0"/>
    </xf>
    <xf numFmtId="0" fontId="13" fillId="6" borderId="90" xfId="0" applyFont="1" applyFill="1" applyBorder="1" applyAlignment="1">
      <alignment horizontal="center" vertical="center"/>
    </xf>
    <xf numFmtId="0" fontId="13" fillId="6" borderId="54" xfId="0" applyFont="1" applyFill="1" applyBorder="1" applyAlignment="1">
      <alignment horizontal="center" vertical="center"/>
    </xf>
    <xf numFmtId="0" fontId="13" fillId="6" borderId="91" xfId="0" applyFont="1" applyFill="1" applyBorder="1" applyAlignment="1">
      <alignment horizontal="center" vertical="center"/>
    </xf>
    <xf numFmtId="0" fontId="6" fillId="6" borderId="0" xfId="0" applyFont="1" applyFill="1" applyBorder="1" applyAlignment="1">
      <alignment horizontal="center" vertical="center" wrapText="1"/>
    </xf>
    <xf numFmtId="0" fontId="6" fillId="6" borderId="47" xfId="0" applyFont="1" applyFill="1" applyBorder="1" applyAlignment="1">
      <alignment horizontal="center" vertical="center" wrapText="1"/>
    </xf>
    <xf numFmtId="0" fontId="13" fillId="33" borderId="32" xfId="0" applyFont="1" applyFill="1" applyBorder="1" applyAlignment="1" applyProtection="1">
      <alignment horizontal="center" vertical="center"/>
      <protection locked="0"/>
    </xf>
    <xf numFmtId="0" fontId="13" fillId="33" borderId="33"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34" xfId="0" applyFont="1" applyFill="1" applyBorder="1" applyAlignment="1" applyProtection="1">
      <alignment horizontal="center" vertical="center"/>
      <protection locked="0"/>
    </xf>
    <xf numFmtId="178" fontId="12" fillId="33" borderId="77" xfId="0" applyNumberFormat="1" applyFont="1" applyFill="1" applyBorder="1" applyAlignment="1" applyProtection="1">
      <alignment vertical="center"/>
      <protection locked="0"/>
    </xf>
    <xf numFmtId="178" fontId="12" fillId="33" borderId="92" xfId="0" applyNumberFormat="1" applyFont="1" applyFill="1" applyBorder="1" applyAlignment="1" applyProtection="1">
      <alignment vertical="center"/>
      <protection locked="0"/>
    </xf>
    <xf numFmtId="178" fontId="12" fillId="33" borderId="23" xfId="0" applyNumberFormat="1" applyFont="1" applyFill="1" applyBorder="1" applyAlignment="1" applyProtection="1">
      <alignment vertical="center"/>
      <protection locked="0"/>
    </xf>
    <xf numFmtId="178" fontId="12" fillId="33" borderId="34" xfId="0" applyNumberFormat="1" applyFont="1" applyFill="1" applyBorder="1" applyAlignment="1" applyProtection="1">
      <alignment vertical="center"/>
      <protection locked="0"/>
    </xf>
    <xf numFmtId="0" fontId="8" fillId="6" borderId="52" xfId="0" applyFont="1" applyFill="1" applyBorder="1" applyAlignment="1">
      <alignment horizontal="center" vertical="center" wrapText="1"/>
    </xf>
    <xf numFmtId="0" fontId="8" fillId="6" borderId="32" xfId="0" applyFont="1" applyFill="1" applyBorder="1" applyAlignment="1">
      <alignment horizontal="center" vertical="center"/>
    </xf>
    <xf numFmtId="0" fontId="8" fillId="6" borderId="53" xfId="0" applyFont="1" applyFill="1" applyBorder="1" applyAlignment="1">
      <alignment horizontal="center" vertical="center"/>
    </xf>
    <xf numFmtId="0" fontId="25" fillId="33" borderId="78" xfId="0" applyFont="1" applyFill="1" applyBorder="1" applyAlignment="1" applyProtection="1">
      <alignment vertical="center" shrinkToFit="1"/>
      <protection locked="0"/>
    </xf>
    <xf numFmtId="0" fontId="25" fillId="33" borderId="0" xfId="0" applyFont="1" applyFill="1" applyBorder="1" applyAlignment="1" applyProtection="1">
      <alignment vertical="center" shrinkToFit="1"/>
      <protection locked="0"/>
    </xf>
    <xf numFmtId="0" fontId="25" fillId="33" borderId="13" xfId="0" applyFont="1" applyFill="1" applyBorder="1" applyAlignment="1" applyProtection="1">
      <alignment vertical="center" shrinkToFit="1"/>
      <protection locked="0"/>
    </xf>
    <xf numFmtId="0" fontId="13" fillId="33" borderId="32" xfId="0" applyFont="1" applyFill="1" applyBorder="1" applyAlignment="1" applyProtection="1">
      <alignment horizontal="center" vertical="center" wrapText="1"/>
      <protection locked="0"/>
    </xf>
    <xf numFmtId="0" fontId="13" fillId="33" borderId="9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94" xfId="0" applyFont="1" applyFill="1" applyBorder="1" applyAlignment="1" applyProtection="1">
      <alignment horizontal="center" vertical="center" wrapText="1"/>
      <protection locked="0"/>
    </xf>
    <xf numFmtId="178" fontId="12" fillId="33" borderId="77" xfId="0" applyNumberFormat="1" applyFont="1" applyFill="1" applyBorder="1" applyAlignment="1" applyProtection="1">
      <alignment vertical="center"/>
      <protection locked="0"/>
    </xf>
    <xf numFmtId="178" fontId="12" fillId="33" borderId="92" xfId="0" applyNumberFormat="1" applyFont="1" applyFill="1" applyBorder="1" applyAlignment="1" applyProtection="1">
      <alignment vertical="center"/>
      <protection locked="0"/>
    </xf>
    <xf numFmtId="178" fontId="12" fillId="33" borderId="69" xfId="0" applyNumberFormat="1" applyFont="1" applyFill="1" applyBorder="1" applyAlignment="1" applyProtection="1">
      <alignment vertical="center"/>
      <protection locked="0"/>
    </xf>
    <xf numFmtId="178" fontId="12" fillId="33" borderId="95" xfId="0" applyNumberFormat="1" applyFont="1" applyFill="1" applyBorder="1" applyAlignment="1" applyProtection="1">
      <alignment vertical="center"/>
      <protection locked="0"/>
    </xf>
    <xf numFmtId="0" fontId="4" fillId="33" borderId="49"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26" fillId="6" borderId="56" xfId="0" applyFont="1" applyFill="1" applyBorder="1" applyAlignment="1">
      <alignment horizontal="center" vertical="center" shrinkToFit="1"/>
    </xf>
    <xf numFmtId="0" fontId="26" fillId="6" borderId="49" xfId="0" applyFont="1" applyFill="1" applyBorder="1" applyAlignment="1">
      <alignment horizontal="center" vertical="center" shrinkToFit="1"/>
    </xf>
    <xf numFmtId="0" fontId="13" fillId="33" borderId="86" xfId="0" applyFont="1" applyFill="1" applyBorder="1" applyAlignment="1" applyProtection="1">
      <alignment horizontal="center" vertical="center" wrapText="1"/>
      <protection locked="0"/>
    </xf>
    <xf numFmtId="0" fontId="13" fillId="33" borderId="80" xfId="0" applyFont="1" applyFill="1" applyBorder="1" applyAlignment="1" applyProtection="1">
      <alignment horizontal="center" vertical="center" wrapText="1"/>
      <protection locked="0"/>
    </xf>
    <xf numFmtId="0" fontId="13" fillId="33" borderId="81" xfId="0" applyFont="1" applyFill="1" applyBorder="1" applyAlignment="1" applyProtection="1">
      <alignment horizontal="center" vertical="center" wrapText="1"/>
      <protection locked="0"/>
    </xf>
    <xf numFmtId="0" fontId="13" fillId="33" borderId="58" xfId="0" applyFont="1" applyFill="1" applyBorder="1" applyAlignment="1" applyProtection="1">
      <alignment horizontal="center" vertical="center" wrapText="1"/>
      <protection locked="0"/>
    </xf>
    <xf numFmtId="0" fontId="13" fillId="33" borderId="50" xfId="0" applyFont="1" applyFill="1" applyBorder="1" applyAlignment="1" applyProtection="1">
      <alignment horizontal="center" vertical="center" wrapText="1"/>
      <protection locked="0"/>
    </xf>
    <xf numFmtId="0" fontId="13" fillId="33" borderId="59" xfId="0" applyFont="1" applyFill="1" applyBorder="1" applyAlignment="1" applyProtection="1">
      <alignment horizontal="center" vertical="center" wrapText="1"/>
      <protection locked="0"/>
    </xf>
    <xf numFmtId="180" fontId="16" fillId="33" borderId="49" xfId="48" applyNumberFormat="1" applyFont="1" applyFill="1" applyBorder="1" applyAlignment="1" applyProtection="1">
      <alignment vertical="center"/>
      <protection locked="0"/>
    </xf>
    <xf numFmtId="180" fontId="16" fillId="33" borderId="43" xfId="48" applyNumberFormat="1" applyFont="1" applyFill="1" applyBorder="1" applyAlignment="1" applyProtection="1">
      <alignment vertical="center"/>
      <protection locked="0"/>
    </xf>
    <xf numFmtId="180" fontId="16" fillId="33" borderId="50" xfId="48" applyNumberFormat="1" applyFont="1" applyFill="1" applyBorder="1" applyAlignment="1" applyProtection="1">
      <alignment vertical="center"/>
      <protection locked="0"/>
    </xf>
    <xf numFmtId="180" fontId="16" fillId="33" borderId="44" xfId="48" applyNumberFormat="1" applyFont="1" applyFill="1" applyBorder="1" applyAlignment="1" applyProtection="1">
      <alignment vertical="center"/>
      <protection locked="0"/>
    </xf>
    <xf numFmtId="0" fontId="0" fillId="6" borderId="97" xfId="0" applyFont="1" applyFill="1" applyBorder="1" applyAlignment="1">
      <alignment horizontal="distributed" vertical="center"/>
    </xf>
    <xf numFmtId="0" fontId="4" fillId="6" borderId="98" xfId="0" applyFont="1" applyFill="1" applyBorder="1" applyAlignment="1">
      <alignment horizontal="distributed" vertical="center"/>
    </xf>
    <xf numFmtId="0" fontId="0" fillId="6" borderId="16" xfId="0" applyFont="1" applyFill="1" applyBorder="1" applyAlignment="1">
      <alignment horizontal="distributed" vertical="center"/>
    </xf>
    <xf numFmtId="0" fontId="0" fillId="6" borderId="10" xfId="0" applyFont="1" applyFill="1" applyBorder="1" applyAlignment="1">
      <alignment horizontal="distributed" vertical="center"/>
    </xf>
    <xf numFmtId="0" fontId="4" fillId="6" borderId="15" xfId="0" applyFont="1" applyFill="1" applyBorder="1" applyAlignment="1">
      <alignment horizontal="center" vertical="center" shrinkToFit="1"/>
    </xf>
    <xf numFmtId="0" fontId="4" fillId="6" borderId="16"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6" borderId="10" xfId="0" applyFont="1" applyFill="1" applyBorder="1" applyAlignment="1">
      <alignment horizontal="center" vertical="center" shrinkToFit="1"/>
    </xf>
    <xf numFmtId="180" fontId="17" fillId="33" borderId="49" xfId="48" applyNumberFormat="1" applyFont="1" applyFill="1" applyBorder="1" applyAlignment="1" applyProtection="1">
      <alignment vertical="center"/>
      <protection locked="0"/>
    </xf>
    <xf numFmtId="180" fontId="17" fillId="33" borderId="43" xfId="48" applyNumberFormat="1" applyFont="1" applyFill="1" applyBorder="1" applyAlignment="1" applyProtection="1">
      <alignment vertical="center"/>
      <protection locked="0"/>
    </xf>
    <xf numFmtId="180" fontId="17" fillId="33" borderId="50" xfId="48" applyNumberFormat="1" applyFont="1" applyFill="1" applyBorder="1" applyAlignment="1" applyProtection="1">
      <alignment vertical="center"/>
      <protection locked="0"/>
    </xf>
    <xf numFmtId="180" fontId="17" fillId="33" borderId="44" xfId="48" applyNumberFormat="1" applyFont="1" applyFill="1" applyBorder="1" applyAlignment="1" applyProtection="1">
      <alignment vertical="center"/>
      <protection locked="0"/>
    </xf>
    <xf numFmtId="180" fontId="18" fillId="6" borderId="16" xfId="48" applyNumberFormat="1" applyFont="1" applyFill="1" applyBorder="1" applyAlignment="1" applyProtection="1">
      <alignment vertical="center"/>
      <protection locked="0"/>
    </xf>
    <xf numFmtId="180" fontId="18" fillId="6" borderId="99" xfId="48" applyNumberFormat="1" applyFont="1" applyFill="1" applyBorder="1" applyAlignment="1" applyProtection="1">
      <alignment vertical="center"/>
      <protection locked="0"/>
    </xf>
    <xf numFmtId="180" fontId="18" fillId="6" borderId="31" xfId="48" applyNumberFormat="1" applyFont="1" applyFill="1" applyBorder="1" applyAlignment="1" applyProtection="1">
      <alignment vertical="center"/>
      <protection locked="0"/>
    </xf>
    <xf numFmtId="180" fontId="18" fillId="6" borderId="100" xfId="48" applyNumberFormat="1" applyFont="1" applyFill="1" applyBorder="1" applyAlignment="1" applyProtection="1">
      <alignment vertical="center"/>
      <protection locked="0"/>
    </xf>
    <xf numFmtId="0" fontId="4" fillId="6" borderId="67" xfId="0" applyFont="1" applyFill="1" applyBorder="1" applyAlignment="1">
      <alignment horizontal="center" vertical="center" shrinkToFit="1"/>
    </xf>
    <xf numFmtId="0" fontId="4" fillId="6" borderId="48" xfId="0" applyFont="1" applyFill="1" applyBorder="1" applyAlignment="1">
      <alignment horizontal="center" vertical="center" shrinkToFit="1"/>
    </xf>
    <xf numFmtId="0" fontId="8" fillId="6" borderId="67" xfId="0" applyFont="1" applyFill="1" applyBorder="1" applyAlignment="1">
      <alignment horizontal="distributed" vertical="center"/>
    </xf>
    <xf numFmtId="0" fontId="8" fillId="6" borderId="101" xfId="0" applyFont="1" applyFill="1" applyBorder="1" applyAlignment="1">
      <alignment horizontal="distributed" vertical="center"/>
    </xf>
    <xf numFmtId="0" fontId="0" fillId="6" borderId="15" xfId="0" applyFill="1" applyBorder="1" applyAlignment="1">
      <alignment horizontal="center" vertical="center" shrinkToFit="1"/>
    </xf>
    <xf numFmtId="0" fontId="0" fillId="6" borderId="67" xfId="0" applyFill="1" applyBorder="1" applyAlignment="1">
      <alignment horizontal="center" vertical="center" shrinkToFit="1"/>
    </xf>
    <xf numFmtId="0" fontId="0" fillId="6" borderId="12" xfId="0" applyFill="1" applyBorder="1" applyAlignment="1">
      <alignment horizontal="center" vertical="center" shrinkToFit="1"/>
    </xf>
    <xf numFmtId="0" fontId="0" fillId="6" borderId="48" xfId="0" applyFill="1" applyBorder="1" applyAlignment="1">
      <alignment horizontal="center" vertical="center" shrinkToFit="1"/>
    </xf>
    <xf numFmtId="0" fontId="0" fillId="0" borderId="0" xfId="0" applyAlignment="1">
      <alignment horizontal="center" vertical="center"/>
    </xf>
    <xf numFmtId="0" fontId="13" fillId="6" borderId="102" xfId="0" applyFont="1" applyFill="1" applyBorder="1" applyAlignment="1">
      <alignment horizontal="center" vertical="center"/>
    </xf>
    <xf numFmtId="0" fontId="13" fillId="6" borderId="97"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31" xfId="0" applyFont="1" applyFill="1" applyBorder="1" applyAlignment="1">
      <alignment horizontal="center" vertical="center"/>
    </xf>
    <xf numFmtId="0" fontId="4" fillId="6" borderId="103" xfId="0" applyFont="1" applyFill="1" applyBorder="1" applyAlignment="1">
      <alignment horizontal="center" vertical="center" shrinkToFit="1"/>
    </xf>
    <xf numFmtId="0" fontId="4" fillId="6" borderId="104" xfId="0" applyFont="1" applyFill="1" applyBorder="1" applyAlignment="1">
      <alignment horizontal="center" vertical="center" shrinkToFit="1"/>
    </xf>
    <xf numFmtId="0" fontId="4" fillId="6" borderId="105" xfId="0" applyFont="1" applyFill="1" applyBorder="1" applyAlignment="1">
      <alignment horizontal="center" vertical="center" shrinkToFit="1"/>
    </xf>
    <xf numFmtId="0" fontId="4" fillId="6" borderId="83" xfId="0" applyFont="1" applyFill="1" applyBorder="1" applyAlignment="1">
      <alignment horizontal="center" vertical="center" shrinkToFit="1"/>
    </xf>
    <xf numFmtId="181" fontId="11" fillId="6" borderId="24" xfId="0" applyNumberFormat="1" applyFont="1" applyFill="1" applyBorder="1" applyAlignment="1" applyProtection="1">
      <alignment vertical="center" shrinkToFit="1"/>
      <protection/>
    </xf>
    <xf numFmtId="181" fontId="11" fillId="6" borderId="51" xfId="0" applyNumberFormat="1" applyFont="1" applyFill="1" applyBorder="1" applyAlignment="1" applyProtection="1">
      <alignment vertical="center" shrinkToFit="1"/>
      <protection/>
    </xf>
    <xf numFmtId="181" fontId="11" fillId="6" borderId="63" xfId="0" applyNumberFormat="1" applyFont="1" applyFill="1" applyBorder="1" applyAlignment="1" applyProtection="1">
      <alignment vertical="center" shrinkToFit="1"/>
      <protection/>
    </xf>
    <xf numFmtId="181" fontId="11" fillId="6" borderId="66" xfId="0" applyNumberFormat="1" applyFont="1" applyFill="1" applyBorder="1" applyAlignment="1" applyProtection="1">
      <alignment vertical="center" shrinkToFit="1"/>
      <protection/>
    </xf>
    <xf numFmtId="0" fontId="11" fillId="6" borderId="29" xfId="0" applyFont="1" applyFill="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1" fillId="6" borderId="31" xfId="0" applyFont="1" applyFill="1" applyBorder="1" applyAlignment="1" applyProtection="1">
      <alignment horizontal="center" vertical="center"/>
      <protection locked="0"/>
    </xf>
    <xf numFmtId="0" fontId="11" fillId="35" borderId="16" xfId="0" applyFont="1" applyFill="1" applyBorder="1" applyAlignment="1" applyProtection="1">
      <alignment horizontal="center" vertical="center"/>
      <protection locked="0"/>
    </xf>
    <xf numFmtId="0" fontId="11" fillId="35" borderId="31" xfId="0" applyFont="1" applyFill="1" applyBorder="1" applyAlignment="1" applyProtection="1">
      <alignment horizontal="center" vertical="center"/>
      <protection locked="0"/>
    </xf>
    <xf numFmtId="0" fontId="7" fillId="6" borderId="70" xfId="0" applyFont="1" applyFill="1" applyBorder="1" applyAlignment="1">
      <alignment horizontal="center" vertical="center"/>
    </xf>
    <xf numFmtId="0" fontId="7" fillId="6" borderId="49" xfId="0" applyFont="1" applyFill="1" applyBorder="1" applyAlignment="1">
      <alignment horizontal="center" vertical="center"/>
    </xf>
    <xf numFmtId="0" fontId="7" fillId="6" borderId="57"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83"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0" fillId="0" borderId="0" xfId="0" applyBorder="1" applyAlignment="1">
      <alignment horizontal="center" vertical="center"/>
    </xf>
    <xf numFmtId="0" fontId="11" fillId="0" borderId="0" xfId="0" applyFont="1" applyAlignment="1">
      <alignment horizontal="center" vertical="center"/>
    </xf>
    <xf numFmtId="0" fontId="6" fillId="0" borderId="87" xfId="0" applyFont="1" applyBorder="1" applyAlignment="1">
      <alignment horizontal="center" vertical="center" wrapText="1"/>
    </xf>
    <xf numFmtId="0" fontId="6" fillId="0" borderId="69" xfId="0" applyFont="1" applyBorder="1" applyAlignment="1">
      <alignment horizontal="center" vertical="center"/>
    </xf>
    <xf numFmtId="0" fontId="6" fillId="0" borderId="95" xfId="0" applyFont="1" applyBorder="1" applyAlignment="1">
      <alignment horizontal="center" vertical="center"/>
    </xf>
    <xf numFmtId="0" fontId="6" fillId="0" borderId="59"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16" fillId="0" borderId="68" xfId="0" applyNumberFormat="1" applyFont="1" applyBorder="1" applyAlignment="1">
      <alignment horizontal="center" vertical="center"/>
    </xf>
    <xf numFmtId="0" fontId="16" fillId="0" borderId="69" xfId="0" applyNumberFormat="1" applyFont="1" applyBorder="1" applyAlignment="1">
      <alignment horizontal="center" vertical="center"/>
    </xf>
    <xf numFmtId="0" fontId="16" fillId="0" borderId="53" xfId="0" applyNumberFormat="1" applyFont="1" applyBorder="1" applyAlignment="1">
      <alignment horizontal="center" vertical="center"/>
    </xf>
    <xf numFmtId="0" fontId="16" fillId="0" borderId="23" xfId="0" applyNumberFormat="1" applyFont="1" applyBorder="1" applyAlignment="1">
      <alignment horizontal="center" vertical="center"/>
    </xf>
    <xf numFmtId="0" fontId="7" fillId="0" borderId="69" xfId="0" applyFont="1" applyBorder="1" applyAlignment="1">
      <alignment horizontal="center" vertical="center"/>
    </xf>
    <xf numFmtId="0" fontId="7" fillId="0" borderId="78" xfId="0" applyFont="1" applyBorder="1" applyAlignment="1">
      <alignment horizontal="center" vertical="center"/>
    </xf>
    <xf numFmtId="0" fontId="7" fillId="0" borderId="23" xfId="0" applyFont="1" applyBorder="1" applyAlignment="1">
      <alignment horizontal="center" vertical="center"/>
    </xf>
    <xf numFmtId="0" fontId="7" fillId="0" borderId="58" xfId="0" applyFont="1" applyBorder="1" applyAlignment="1">
      <alignment horizontal="center" vertical="center"/>
    </xf>
    <xf numFmtId="0" fontId="14" fillId="0" borderId="87" xfId="0" applyFont="1" applyBorder="1" applyAlignment="1">
      <alignment horizontal="center" vertical="center"/>
    </xf>
    <xf numFmtId="0" fontId="14" fillId="0" borderId="69" xfId="0" applyFont="1" applyBorder="1" applyAlignment="1">
      <alignment horizontal="center" vertical="center"/>
    </xf>
    <xf numFmtId="0" fontId="14" fillId="0" borderId="59" xfId="0" applyFont="1" applyBorder="1" applyAlignment="1">
      <alignment horizontal="center" vertical="center"/>
    </xf>
    <xf numFmtId="0" fontId="14" fillId="0" borderId="23" xfId="0" applyFont="1" applyBorder="1" applyAlignment="1">
      <alignment horizontal="center" vertical="center"/>
    </xf>
    <xf numFmtId="0" fontId="0" fillId="0" borderId="13" xfId="0" applyBorder="1" applyAlignment="1">
      <alignment horizontal="center" vertical="center"/>
    </xf>
    <xf numFmtId="0" fontId="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78" xfId="0" applyFont="1" applyBorder="1" applyAlignment="1">
      <alignment horizontal="left" vertical="center"/>
    </xf>
    <xf numFmtId="0" fontId="8" fillId="0" borderId="0" xfId="0" applyFont="1" applyBorder="1" applyAlignment="1">
      <alignment horizontal="left" vertical="center"/>
    </xf>
    <xf numFmtId="0" fontId="9" fillId="0" borderId="86"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9" xfId="0" applyFont="1" applyBorder="1" applyAlignment="1">
      <alignment horizontal="center" vertical="center" shrinkToFit="1"/>
    </xf>
    <xf numFmtId="0" fontId="25" fillId="0" borderId="78" xfId="0" applyFont="1" applyFill="1" applyBorder="1" applyAlignment="1">
      <alignment vertical="center" shrinkToFit="1"/>
    </xf>
    <xf numFmtId="0" fontId="25" fillId="0" borderId="0" xfId="0" applyFont="1" applyFill="1" applyBorder="1" applyAlignment="1">
      <alignment vertical="center" shrinkToFit="1"/>
    </xf>
    <xf numFmtId="0" fontId="25" fillId="0" borderId="13" xfId="0" applyFont="1" applyFill="1" applyBorder="1" applyAlignment="1">
      <alignment vertical="center" shrinkToFit="1"/>
    </xf>
    <xf numFmtId="0" fontId="7" fillId="0" borderId="73"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74" xfId="0" applyFont="1" applyBorder="1" applyAlignment="1">
      <alignment horizontal="center" vertical="center" textRotation="255"/>
    </xf>
    <xf numFmtId="0" fontId="7" fillId="0" borderId="69" xfId="0" applyFont="1" applyBorder="1" applyAlignment="1">
      <alignment horizontal="center" vertical="center" textRotation="255"/>
    </xf>
    <xf numFmtId="0" fontId="7" fillId="0" borderId="75" xfId="0" applyFont="1" applyBorder="1" applyAlignment="1">
      <alignment horizontal="center" vertical="center" textRotation="255"/>
    </xf>
    <xf numFmtId="0" fontId="7" fillId="0" borderId="76" xfId="0" applyFont="1" applyBorder="1" applyAlignment="1">
      <alignment horizontal="center" vertical="center" textRotation="255"/>
    </xf>
    <xf numFmtId="0" fontId="9" fillId="0" borderId="93" xfId="0" applyFont="1" applyBorder="1" applyAlignment="1">
      <alignment horizontal="center" vertical="center" shrinkToFit="1"/>
    </xf>
    <xf numFmtId="0" fontId="9" fillId="0" borderId="94" xfId="0" applyFont="1" applyBorder="1" applyAlignment="1">
      <alignment horizontal="center" vertical="center" shrinkToFit="1"/>
    </xf>
    <xf numFmtId="0" fontId="8" fillId="0" borderId="58" xfId="0" applyFont="1" applyBorder="1" applyAlignment="1">
      <alignment horizontal="left" vertical="center"/>
    </xf>
    <xf numFmtId="0" fontId="8" fillId="0" borderId="50" xfId="0" applyFont="1" applyBorder="1" applyAlignment="1">
      <alignment horizontal="left" vertical="center"/>
    </xf>
    <xf numFmtId="0" fontId="0" fillId="0" borderId="50" xfId="0" applyBorder="1" applyAlignment="1">
      <alignment horizontal="center" vertical="center"/>
    </xf>
    <xf numFmtId="0" fontId="0" fillId="0" borderId="72" xfId="0" applyBorder="1" applyAlignment="1">
      <alignment horizontal="center" vertical="center"/>
    </xf>
    <xf numFmtId="0" fontId="22" fillId="0" borderId="56" xfId="0" applyFont="1" applyFill="1" applyBorder="1" applyAlignment="1">
      <alignment horizontal="center" vertical="center" shrinkToFit="1"/>
    </xf>
    <xf numFmtId="0" fontId="22" fillId="0" borderId="49" xfId="0" applyFont="1" applyFill="1" applyBorder="1" applyAlignment="1">
      <alignment horizontal="center" vertical="center" shrinkToFit="1"/>
    </xf>
    <xf numFmtId="0" fontId="0" fillId="0" borderId="0" xfId="0" applyFont="1" applyBorder="1" applyAlignment="1">
      <alignment vertical="center" shrinkToFit="1"/>
    </xf>
    <xf numFmtId="180" fontId="18" fillId="0" borderId="49" xfId="48" applyNumberFormat="1" applyFont="1" applyBorder="1" applyAlignment="1">
      <alignment vertical="center"/>
    </xf>
    <xf numFmtId="180" fontId="18" fillId="0" borderId="43" xfId="48" applyNumberFormat="1" applyFont="1" applyBorder="1" applyAlignment="1">
      <alignment vertical="center"/>
    </xf>
    <xf numFmtId="180" fontId="18" fillId="0" borderId="50" xfId="48" applyNumberFormat="1" applyFont="1" applyBorder="1" applyAlignment="1">
      <alignment vertical="center"/>
    </xf>
    <xf numFmtId="180" fontId="18" fillId="0" borderId="44" xfId="48" applyNumberFormat="1" applyFont="1" applyBorder="1" applyAlignment="1">
      <alignment vertical="center"/>
    </xf>
    <xf numFmtId="0" fontId="22" fillId="0" borderId="78" xfId="0" applyFont="1" applyFill="1" applyBorder="1" applyAlignment="1">
      <alignment vertical="center" shrinkToFit="1"/>
    </xf>
    <xf numFmtId="0" fontId="22" fillId="0" borderId="0" xfId="0" applyFont="1" applyFill="1" applyBorder="1" applyAlignment="1">
      <alignment vertical="center" shrinkToFit="1"/>
    </xf>
    <xf numFmtId="0" fontId="22" fillId="0" borderId="13" xfId="0" applyFont="1" applyFill="1" applyBorder="1" applyAlignment="1">
      <alignment vertical="center" shrinkToFit="1"/>
    </xf>
    <xf numFmtId="0" fontId="8" fillId="0" borderId="77" xfId="0" applyFont="1" applyBorder="1" applyAlignment="1">
      <alignment horizontal="center" vertical="center"/>
    </xf>
    <xf numFmtId="0" fontId="12" fillId="0" borderId="77" xfId="0" applyNumberFormat="1" applyFont="1" applyBorder="1" applyAlignment="1">
      <alignment vertical="center"/>
    </xf>
    <xf numFmtId="0" fontId="12" fillId="0" borderId="92" xfId="0" applyNumberFormat="1" applyFont="1" applyBorder="1" applyAlignment="1">
      <alignment vertical="center"/>
    </xf>
    <xf numFmtId="0" fontId="12" fillId="0" borderId="23" xfId="0" applyNumberFormat="1" applyFont="1" applyBorder="1" applyAlignment="1">
      <alignment vertical="center"/>
    </xf>
    <xf numFmtId="0" fontId="12" fillId="0" borderId="34" xfId="0" applyNumberFormat="1" applyFont="1" applyBorder="1" applyAlignment="1">
      <alignment vertical="center"/>
    </xf>
    <xf numFmtId="0" fontId="4" fillId="0" borderId="85" xfId="0" applyFont="1" applyBorder="1" applyAlignment="1">
      <alignment horizontal="distributed" vertical="center"/>
    </xf>
    <xf numFmtId="0" fontId="4" fillId="0" borderId="55" xfId="0" applyFont="1" applyBorder="1" applyAlignment="1">
      <alignment horizontal="distributed"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10" xfId="0" applyFont="1" applyBorder="1" applyAlignment="1">
      <alignment horizontal="center" vertical="center"/>
    </xf>
    <xf numFmtId="0" fontId="10" fillId="0" borderId="83" xfId="0" applyFont="1" applyBorder="1" applyAlignment="1">
      <alignment horizontal="center" vertical="center"/>
    </xf>
    <xf numFmtId="0" fontId="22" fillId="0" borderId="49" xfId="0" applyFont="1" applyFill="1" applyBorder="1" applyAlignment="1">
      <alignment vertical="center" shrinkToFit="1"/>
    </xf>
    <xf numFmtId="0" fontId="22" fillId="0" borderId="96" xfId="0" applyFont="1" applyFill="1" applyBorder="1" applyAlignment="1">
      <alignment vertical="center" shrinkToFit="1"/>
    </xf>
    <xf numFmtId="180" fontId="16" fillId="0" borderId="80" xfId="48" applyNumberFormat="1" applyFont="1" applyBorder="1" applyAlignment="1">
      <alignment vertical="center"/>
    </xf>
    <xf numFmtId="180" fontId="16" fillId="0" borderId="84" xfId="48" applyNumberFormat="1" applyFont="1" applyBorder="1" applyAlignment="1">
      <alignment vertical="center"/>
    </xf>
    <xf numFmtId="180" fontId="16" fillId="0" borderId="50" xfId="48" applyNumberFormat="1" applyFont="1" applyBorder="1" applyAlignment="1">
      <alignment vertical="center"/>
    </xf>
    <xf numFmtId="180" fontId="16" fillId="0" borderId="44" xfId="48" applyNumberFormat="1" applyFont="1" applyBorder="1" applyAlignment="1">
      <alignment vertical="center"/>
    </xf>
    <xf numFmtId="49" fontId="19" fillId="0" borderId="86" xfId="0" applyNumberFormat="1" applyFont="1" applyBorder="1" applyAlignment="1">
      <alignment horizontal="center" vertical="center"/>
    </xf>
    <xf numFmtId="49" fontId="19" fillId="0" borderId="80" xfId="0" applyNumberFormat="1" applyFont="1" applyBorder="1" applyAlignment="1">
      <alignment horizontal="center" vertical="center"/>
    </xf>
    <xf numFmtId="49" fontId="19" fillId="0" borderId="78"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3" fillId="0" borderId="90" xfId="0" applyFont="1" applyBorder="1" applyAlignment="1">
      <alignment horizontal="center" vertical="center"/>
    </xf>
    <xf numFmtId="0" fontId="13" fillId="0" borderId="54" xfId="0" applyFont="1" applyBorder="1" applyAlignment="1">
      <alignment horizontal="center" vertical="center"/>
    </xf>
    <xf numFmtId="0" fontId="13" fillId="0" borderId="9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12" fillId="0" borderId="77" xfId="0" applyNumberFormat="1" applyFont="1" applyBorder="1" applyAlignment="1">
      <alignment vertical="center"/>
    </xf>
    <xf numFmtId="0" fontId="12" fillId="0" borderId="92" xfId="0" applyNumberFormat="1" applyFont="1" applyBorder="1" applyAlignment="1">
      <alignment vertical="center"/>
    </xf>
    <xf numFmtId="0" fontId="12" fillId="0" borderId="69" xfId="0" applyNumberFormat="1" applyFont="1" applyBorder="1" applyAlignment="1">
      <alignment vertical="center"/>
    </xf>
    <xf numFmtId="0" fontId="12" fillId="0" borderId="95" xfId="0" applyNumberFormat="1" applyFont="1" applyBorder="1" applyAlignment="1">
      <alignment vertical="center"/>
    </xf>
    <xf numFmtId="0" fontId="18" fillId="0" borderId="6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48" xfId="0" applyFont="1" applyBorder="1" applyAlignment="1">
      <alignment horizontal="center" vertical="center"/>
    </xf>
    <xf numFmtId="180" fontId="16" fillId="0" borderId="49" xfId="48" applyNumberFormat="1" applyFont="1" applyBorder="1" applyAlignment="1">
      <alignment vertical="center"/>
    </xf>
    <xf numFmtId="180" fontId="16" fillId="0" borderId="43" xfId="48" applyNumberFormat="1" applyFont="1" applyBorder="1" applyAlignment="1">
      <alignment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0" fillId="0" borderId="23" xfId="0" applyBorder="1" applyAlignment="1">
      <alignment vertical="center"/>
    </xf>
    <xf numFmtId="0" fontId="0" fillId="0" borderId="61" xfId="0" applyBorder="1" applyAlignment="1">
      <alignment vertical="center"/>
    </xf>
    <xf numFmtId="0" fontId="0" fillId="0" borderId="65" xfId="0" applyBorder="1" applyAlignment="1">
      <alignment vertical="center"/>
    </xf>
    <xf numFmtId="0" fontId="0" fillId="0" borderId="63" xfId="0" applyBorder="1" applyAlignment="1">
      <alignment vertical="center"/>
    </xf>
    <xf numFmtId="0" fontId="0" fillId="0" borderId="66" xfId="0" applyBorder="1" applyAlignment="1">
      <alignment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0" fillId="0" borderId="36" xfId="0" applyFont="1" applyBorder="1" applyAlignment="1">
      <alignment horizontal="right"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87" xfId="0" applyFont="1" applyBorder="1" applyAlignment="1">
      <alignment horizontal="center" vertical="center"/>
    </xf>
    <xf numFmtId="0" fontId="11" fillId="0" borderId="71" xfId="0" applyFont="1" applyBorder="1" applyAlignment="1">
      <alignment horizontal="center" vertical="center"/>
    </xf>
    <xf numFmtId="0" fontId="11" fillId="0" borderId="59"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51" xfId="0" applyFont="1" applyBorder="1" applyAlignment="1">
      <alignment horizontal="center" vertical="center"/>
    </xf>
    <xf numFmtId="0" fontId="7" fillId="0" borderId="70" xfId="0" applyFont="1" applyBorder="1" applyAlignment="1">
      <alignment horizontal="center" vertical="center"/>
    </xf>
    <xf numFmtId="0" fontId="7" fillId="0" borderId="57" xfId="0" applyFont="1" applyBorder="1" applyAlignment="1">
      <alignment horizontal="center" vertical="center"/>
    </xf>
    <xf numFmtId="0" fontId="7" fillId="0" borderId="71" xfId="0" applyFont="1" applyBorder="1" applyAlignment="1">
      <alignment horizontal="center" vertical="center"/>
    </xf>
    <xf numFmtId="0" fontId="7" fillId="0" borderId="59" xfId="0" applyFont="1" applyBorder="1" applyAlignment="1">
      <alignment horizontal="center" vertical="center"/>
    </xf>
    <xf numFmtId="0" fontId="7" fillId="0" borderId="56" xfId="0" applyFont="1" applyBorder="1" applyAlignment="1">
      <alignment horizontal="center" vertical="center"/>
    </xf>
    <xf numFmtId="0" fontId="0" fillId="0" borderId="24" xfId="0" applyFont="1" applyBorder="1" applyAlignment="1">
      <alignment vertical="center" wrapText="1" shrinkToFit="1"/>
    </xf>
    <xf numFmtId="40" fontId="0" fillId="0" borderId="24" xfId="0" applyNumberFormat="1" applyBorder="1" applyAlignment="1">
      <alignment vertical="center" shrinkToFit="1"/>
    </xf>
    <xf numFmtId="0" fontId="0" fillId="0" borderId="24" xfId="0" applyBorder="1" applyAlignment="1">
      <alignment horizontal="center" vertical="center" shrinkToFit="1"/>
    </xf>
    <xf numFmtId="181" fontId="0" fillId="0" borderId="24" xfId="48" applyNumberFormat="1" applyFont="1" applyBorder="1" applyAlignment="1">
      <alignment vertical="center" shrinkToFit="1"/>
    </xf>
    <xf numFmtId="181" fontId="0" fillId="0" borderId="24" xfId="0" applyNumberFormat="1" applyBorder="1" applyAlignment="1">
      <alignment vertical="center" shrinkToFit="1"/>
    </xf>
    <xf numFmtId="181" fontId="0" fillId="0" borderId="51" xfId="0" applyNumberFormat="1" applyBorder="1" applyAlignment="1">
      <alignment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0" fillId="0" borderId="49" xfId="0" applyFont="1" applyBorder="1" applyAlignment="1">
      <alignment horizontal="right" vertical="center" shrinkToFit="1"/>
    </xf>
    <xf numFmtId="0" fontId="0" fillId="0" borderId="50" xfId="0" applyFont="1" applyBorder="1" applyAlignment="1">
      <alignment horizontal="right" vertical="center" shrinkToFit="1"/>
    </xf>
    <xf numFmtId="0" fontId="0" fillId="0" borderId="56" xfId="0" applyBorder="1" applyAlignment="1">
      <alignment horizontal="center" vertical="center" shrinkToFit="1"/>
    </xf>
    <xf numFmtId="0" fontId="0" fillId="0" borderId="49"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0" xfId="0" applyBorder="1" applyAlignment="1">
      <alignment horizontal="center" vertical="center" shrinkToFit="1"/>
    </xf>
    <xf numFmtId="0" fontId="0" fillId="0" borderId="59" xfId="0" applyBorder="1" applyAlignment="1">
      <alignment horizontal="center" vertical="center" shrinkToFit="1"/>
    </xf>
    <xf numFmtId="179" fontId="11" fillId="0" borderId="16" xfId="0" applyNumberFormat="1" applyFont="1" applyBorder="1" applyAlignment="1">
      <alignment horizontal="center" vertical="center" shrinkToFit="1"/>
    </xf>
    <xf numFmtId="179" fontId="11" fillId="0" borderId="10" xfId="0" applyNumberFormat="1" applyFont="1" applyBorder="1" applyAlignment="1">
      <alignment horizontal="center" vertical="center" shrinkToFit="1"/>
    </xf>
    <xf numFmtId="0" fontId="7" fillId="0" borderId="49"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83" xfId="0" applyFont="1" applyBorder="1" applyAlignment="1">
      <alignment horizontal="center" vertical="center"/>
    </xf>
    <xf numFmtId="181" fontId="11" fillId="0" borderId="24" xfId="0" applyNumberFormat="1" applyFont="1" applyBorder="1" applyAlignment="1">
      <alignment vertical="center" shrinkToFit="1"/>
    </xf>
    <xf numFmtId="181" fontId="11" fillId="0" borderId="51" xfId="0" applyNumberFormat="1" applyFont="1" applyBorder="1" applyAlignment="1">
      <alignment vertical="center" shrinkToFit="1"/>
    </xf>
    <xf numFmtId="181" fontId="11" fillId="0" borderId="63" xfId="0" applyNumberFormat="1" applyFont="1" applyBorder="1" applyAlignment="1">
      <alignment vertical="center" shrinkToFit="1"/>
    </xf>
    <xf numFmtId="181" fontId="11" fillId="0" borderId="66" xfId="0" applyNumberFormat="1" applyFont="1" applyBorder="1" applyAlignment="1">
      <alignment vertical="center" shrinkToFit="1"/>
    </xf>
    <xf numFmtId="0" fontId="13" fillId="0" borderId="102" xfId="0" applyFont="1" applyBorder="1" applyAlignment="1">
      <alignment horizontal="center" vertical="center"/>
    </xf>
    <xf numFmtId="0" fontId="13" fillId="0" borderId="97" xfId="0" applyFont="1" applyBorder="1" applyAlignment="1">
      <alignment horizontal="center" vertical="center"/>
    </xf>
    <xf numFmtId="0" fontId="0" fillId="0" borderId="97" xfId="0" applyFont="1" applyBorder="1" applyAlignment="1">
      <alignment horizontal="distributed" vertical="center"/>
    </xf>
    <xf numFmtId="0" fontId="4" fillId="0" borderId="98" xfId="0" applyFont="1" applyBorder="1" applyAlignment="1">
      <alignment horizontal="distributed" vertical="center"/>
    </xf>
    <xf numFmtId="0" fontId="5" fillId="0" borderId="106" xfId="0" applyFont="1" applyBorder="1" applyAlignment="1">
      <alignment horizontal="center" vertical="center"/>
    </xf>
    <xf numFmtId="0" fontId="8" fillId="0" borderId="67" xfId="0" applyFont="1" applyBorder="1" applyAlignment="1">
      <alignment horizontal="distributed" vertical="center"/>
    </xf>
    <xf numFmtId="0" fontId="8" fillId="0" borderId="101" xfId="0" applyFont="1" applyBorder="1" applyAlignment="1">
      <alignment horizontal="distributed" vertical="center"/>
    </xf>
    <xf numFmtId="180" fontId="18" fillId="0" borderId="16" xfId="48" applyNumberFormat="1" applyFont="1" applyBorder="1" applyAlignment="1">
      <alignment vertical="center"/>
    </xf>
    <xf numFmtId="180" fontId="18" fillId="0" borderId="99" xfId="48" applyNumberFormat="1" applyFont="1" applyBorder="1" applyAlignment="1">
      <alignment vertical="center"/>
    </xf>
    <xf numFmtId="180" fontId="18" fillId="0" borderId="31" xfId="48" applyNumberFormat="1" applyFont="1" applyBorder="1" applyAlignment="1">
      <alignment vertical="center"/>
    </xf>
    <xf numFmtId="180" fontId="18" fillId="0" borderId="100" xfId="48" applyNumberFormat="1" applyFont="1" applyBorder="1" applyAlignment="1">
      <alignment vertical="center"/>
    </xf>
    <xf numFmtId="0" fontId="0" fillId="0" borderId="16" xfId="0" applyFont="1" applyBorder="1" applyAlignment="1">
      <alignment horizontal="distributed" vertical="center"/>
    </xf>
    <xf numFmtId="0" fontId="0" fillId="0" borderId="10" xfId="0" applyFont="1" applyBorder="1" applyAlignment="1">
      <alignment horizontal="distributed" vertical="center"/>
    </xf>
    <xf numFmtId="0" fontId="4" fillId="0" borderId="67" xfId="0" applyFont="1" applyBorder="1" applyAlignment="1">
      <alignment horizontal="distributed" vertical="center"/>
    </xf>
    <xf numFmtId="0" fontId="4" fillId="0" borderId="48" xfId="0" applyFont="1" applyBorder="1" applyAlignment="1">
      <alignment horizontal="distributed" vertical="center"/>
    </xf>
    <xf numFmtId="0" fontId="0" fillId="0" borderId="15" xfId="0" applyBorder="1" applyAlignment="1">
      <alignment horizontal="center" vertical="center" shrinkToFit="1"/>
    </xf>
    <xf numFmtId="0" fontId="0" fillId="0" borderId="67" xfId="0" applyBorder="1" applyAlignment="1">
      <alignment horizontal="center" vertical="center" shrinkToFit="1"/>
    </xf>
    <xf numFmtId="0" fontId="0" fillId="0" borderId="12" xfId="0" applyBorder="1" applyAlignment="1">
      <alignment horizontal="center" vertical="center" shrinkToFit="1"/>
    </xf>
    <xf numFmtId="0" fontId="0" fillId="0" borderId="48" xfId="0"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5" fillId="0" borderId="107" xfId="0" applyFont="1" applyBorder="1" applyAlignment="1">
      <alignment vertical="center"/>
    </xf>
    <xf numFmtId="0" fontId="5" fillId="0" borderId="71" xfId="0" applyFont="1" applyBorder="1" applyAlignment="1">
      <alignment vertical="center"/>
    </xf>
    <xf numFmtId="0" fontId="5" fillId="0" borderId="108" xfId="0" applyFont="1" applyBorder="1" applyAlignment="1">
      <alignment vertical="center"/>
    </xf>
    <xf numFmtId="0" fontId="5" fillId="0" borderId="91" xfId="0" applyFont="1" applyBorder="1" applyAlignment="1">
      <alignment vertical="center"/>
    </xf>
    <xf numFmtId="0" fontId="5" fillId="0" borderId="109" xfId="0" applyFont="1" applyBorder="1" applyAlignment="1">
      <alignment vertical="center"/>
    </xf>
    <xf numFmtId="0" fontId="5" fillId="0" borderId="70" xfId="0" applyFont="1" applyBorder="1" applyAlignment="1">
      <alignment vertical="center"/>
    </xf>
    <xf numFmtId="0" fontId="4" fillId="0" borderId="67" xfId="0" applyFont="1" applyBorder="1" applyAlignment="1">
      <alignment horizontal="center" vertical="center" shrinkToFit="1"/>
    </xf>
    <xf numFmtId="0" fontId="4" fillId="0" borderId="48" xfId="0" applyFont="1" applyBorder="1" applyAlignment="1">
      <alignment horizontal="center" vertical="center" shrinkToFi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0" xfId="0" applyFont="1" applyBorder="1" applyAlignment="1">
      <alignment horizontal="left" vertical="top" wrapText="1"/>
    </xf>
    <xf numFmtId="0" fontId="7" fillId="0" borderId="47" xfId="0" applyFont="1" applyBorder="1" applyAlignment="1">
      <alignment horizontal="left" vertical="top" wrapText="1"/>
    </xf>
    <xf numFmtId="0" fontId="7" fillId="0" borderId="10" xfId="0" applyFont="1" applyBorder="1" applyAlignment="1">
      <alignment horizontal="left" vertical="top" wrapText="1"/>
    </xf>
    <xf numFmtId="0" fontId="7" fillId="0" borderId="48" xfId="0" applyFont="1" applyBorder="1" applyAlignment="1">
      <alignment horizontal="left" vertical="top" wrapText="1"/>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6" fillId="0" borderId="10" xfId="0" applyFont="1" applyBorder="1" applyAlignment="1">
      <alignment horizontal="center" vertical="center"/>
    </xf>
    <xf numFmtId="0" fontId="0" fillId="0" borderId="106"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10" fillId="0" borderId="48" xfId="0" applyFont="1" applyBorder="1" applyAlignment="1">
      <alignment vertical="center" textRotation="255"/>
    </xf>
    <xf numFmtId="0" fontId="10" fillId="0" borderId="117" xfId="0" applyFont="1" applyBorder="1" applyAlignment="1">
      <alignment vertical="center" textRotation="255"/>
    </xf>
    <xf numFmtId="0" fontId="10" fillId="0" borderId="118" xfId="0" applyFont="1" applyBorder="1" applyAlignment="1">
      <alignment vertical="center" textRotation="255"/>
    </xf>
    <xf numFmtId="0" fontId="10" fillId="0" borderId="106" xfId="0" applyFont="1" applyBorder="1" applyAlignment="1">
      <alignment vertical="center" textRotation="255"/>
    </xf>
    <xf numFmtId="0" fontId="10" fillId="0" borderId="46" xfId="0" applyFont="1" applyBorder="1" applyAlignment="1">
      <alignment vertical="center" textRotation="255"/>
    </xf>
    <xf numFmtId="0" fontId="10" fillId="0" borderId="114" xfId="0" applyFont="1" applyBorder="1" applyAlignment="1">
      <alignment vertical="center" textRotation="255"/>
    </xf>
    <xf numFmtId="0" fontId="8" fillId="0" borderId="117"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48" xfId="0" applyFont="1" applyBorder="1" applyAlignment="1">
      <alignment horizontal="center" vertical="center"/>
    </xf>
    <xf numFmtId="0" fontId="5" fillId="0" borderId="119" xfId="0" applyFont="1" applyBorder="1" applyAlignment="1">
      <alignment horizontal="center" vertical="center"/>
    </xf>
    <xf numFmtId="0" fontId="4" fillId="0" borderId="49" xfId="0" applyFont="1" applyFill="1" applyBorder="1" applyAlignment="1">
      <alignment vertical="center" shrinkToFit="1"/>
    </xf>
    <xf numFmtId="0" fontId="4" fillId="0" borderId="96" xfId="0" applyFont="1" applyFill="1" applyBorder="1" applyAlignment="1">
      <alignment vertical="center" shrinkToFit="1"/>
    </xf>
    <xf numFmtId="0" fontId="4" fillId="0" borderId="78" xfId="0" applyFont="1" applyFill="1" applyBorder="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18" fillId="0" borderId="123" xfId="0" applyFont="1" applyBorder="1" applyAlignment="1">
      <alignment horizontal="center" vertical="center"/>
    </xf>
    <xf numFmtId="0" fontId="18" fillId="0" borderId="124"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1" fillId="0" borderId="0" xfId="0" applyFont="1" applyBorder="1" applyAlignment="1">
      <alignment vertical="center" textRotation="255"/>
    </xf>
    <xf numFmtId="0" fontId="11" fillId="0" borderId="125" xfId="0" applyFont="1" applyBorder="1" applyAlignment="1">
      <alignment vertical="center" textRotation="255"/>
    </xf>
    <xf numFmtId="0" fontId="8" fillId="0" borderId="82" xfId="0" applyFont="1" applyBorder="1" applyAlignment="1">
      <alignment horizontal="center" vertical="center"/>
    </xf>
    <xf numFmtId="0" fontId="8" fillId="0" borderId="14"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8" fillId="0" borderId="123" xfId="0" applyFont="1" applyBorder="1" applyAlignment="1">
      <alignment horizontal="center" vertical="center" textRotation="255" wrapText="1"/>
    </xf>
    <xf numFmtId="0" fontId="8" fillId="0" borderId="45" xfId="0" applyFont="1" applyBorder="1" applyAlignment="1">
      <alignment horizontal="center" vertical="center" textRotation="255" wrapText="1"/>
    </xf>
    <xf numFmtId="0" fontId="8" fillId="0" borderId="124"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8" fillId="0" borderId="126" xfId="0" applyFont="1" applyBorder="1" applyAlignment="1">
      <alignment horizontal="distributed" vertical="center"/>
    </xf>
    <xf numFmtId="0" fontId="18" fillId="0" borderId="127" xfId="0" applyFont="1" applyBorder="1" applyAlignment="1">
      <alignment horizontal="distributed" vertical="center"/>
    </xf>
    <xf numFmtId="0" fontId="18" fillId="0" borderId="128" xfId="0" applyFont="1" applyBorder="1" applyAlignment="1">
      <alignment horizontal="distributed" vertical="center"/>
    </xf>
    <xf numFmtId="0" fontId="25" fillId="0" borderId="129" xfId="0" applyFont="1" applyBorder="1" applyAlignment="1">
      <alignment vertical="center"/>
    </xf>
    <xf numFmtId="0" fontId="25" fillId="0" borderId="130" xfId="0" applyFont="1" applyBorder="1" applyAlignment="1">
      <alignment vertical="center"/>
    </xf>
    <xf numFmtId="184" fontId="20" fillId="0" borderId="131" xfId="0" applyNumberFormat="1" applyFont="1" applyBorder="1" applyAlignment="1">
      <alignment horizontal="left" vertical="center"/>
    </xf>
    <xf numFmtId="184" fontId="20" fillId="0" borderId="18" xfId="0" applyNumberFormat="1" applyFont="1" applyBorder="1" applyAlignment="1">
      <alignment horizontal="left" vertical="center"/>
    </xf>
    <xf numFmtId="184" fontId="20" fillId="0" borderId="89" xfId="0" applyNumberFormat="1" applyFont="1" applyBorder="1" applyAlignment="1">
      <alignment horizontal="left" vertical="center"/>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21" xfId="0" applyFont="1" applyBorder="1" applyAlignment="1">
      <alignment horizontal="center" vertical="center"/>
    </xf>
    <xf numFmtId="0" fontId="8" fillId="0" borderId="13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xdr:row>
      <xdr:rowOff>47625</xdr:rowOff>
    </xdr:from>
    <xdr:to>
      <xdr:col>12</xdr:col>
      <xdr:colOff>19050</xdr:colOff>
      <xdr:row>5</xdr:row>
      <xdr:rowOff>104775</xdr:rowOff>
    </xdr:to>
    <xdr:pic>
      <xdr:nvPicPr>
        <xdr:cNvPr id="1" name="Picture 1"/>
        <xdr:cNvPicPr preferRelativeResize="1">
          <a:picLocks noChangeAspect="1"/>
        </xdr:cNvPicPr>
      </xdr:nvPicPr>
      <xdr:blipFill>
        <a:blip r:embed="rId1"/>
        <a:stretch>
          <a:fillRect/>
        </a:stretch>
      </xdr:blipFill>
      <xdr:spPr>
        <a:xfrm>
          <a:off x="409575" y="771525"/>
          <a:ext cx="2009775" cy="238125"/>
        </a:xfrm>
        <a:prstGeom prst="rect">
          <a:avLst/>
        </a:prstGeom>
        <a:noFill/>
        <a:ln w="9525" cmpd="sng">
          <a:noFill/>
        </a:ln>
      </xdr:spPr>
    </xdr:pic>
    <xdr:clientData/>
  </xdr:twoCellAnchor>
  <xdr:twoCellAnchor>
    <xdr:from>
      <xdr:col>1</xdr:col>
      <xdr:colOff>0</xdr:colOff>
      <xdr:row>8</xdr:row>
      <xdr:rowOff>161925</xdr:rowOff>
    </xdr:from>
    <xdr:to>
      <xdr:col>25</xdr:col>
      <xdr:colOff>200025</xdr:colOff>
      <xdr:row>17</xdr:row>
      <xdr:rowOff>0</xdr:rowOff>
    </xdr:to>
    <xdr:sp>
      <xdr:nvSpPr>
        <xdr:cNvPr id="2" name="AutoShape 39"/>
        <xdr:cNvSpPr>
          <a:spLocks/>
        </xdr:cNvSpPr>
      </xdr:nvSpPr>
      <xdr:spPr>
        <a:xfrm>
          <a:off x="200025" y="1609725"/>
          <a:ext cx="5000625" cy="14668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xdr:colOff>
      <xdr:row>49</xdr:row>
      <xdr:rowOff>47625</xdr:rowOff>
    </xdr:from>
    <xdr:to>
      <xdr:col>12</xdr:col>
      <xdr:colOff>19050</xdr:colOff>
      <xdr:row>50</xdr:row>
      <xdr:rowOff>104775</xdr:rowOff>
    </xdr:to>
    <xdr:pic>
      <xdr:nvPicPr>
        <xdr:cNvPr id="3" name="Picture 1"/>
        <xdr:cNvPicPr preferRelativeResize="1">
          <a:picLocks noChangeAspect="1"/>
        </xdr:cNvPicPr>
      </xdr:nvPicPr>
      <xdr:blipFill>
        <a:blip r:embed="rId1"/>
        <a:stretch>
          <a:fillRect/>
        </a:stretch>
      </xdr:blipFill>
      <xdr:spPr>
        <a:xfrm>
          <a:off x="409575" y="20774025"/>
          <a:ext cx="2009775" cy="238125"/>
        </a:xfrm>
        <a:prstGeom prst="rect">
          <a:avLst/>
        </a:prstGeom>
        <a:noFill/>
        <a:ln w="9525" cmpd="sng">
          <a:noFill/>
        </a:ln>
      </xdr:spPr>
    </xdr:pic>
    <xdr:clientData/>
  </xdr:twoCellAnchor>
  <xdr:oneCellAnchor>
    <xdr:from>
      <xdr:col>23</xdr:col>
      <xdr:colOff>66675</xdr:colOff>
      <xdr:row>59</xdr:row>
      <xdr:rowOff>161925</xdr:rowOff>
    </xdr:from>
    <xdr:ext cx="190500" cy="142875"/>
    <xdr:sp>
      <xdr:nvSpPr>
        <xdr:cNvPr id="4" name="Oval 36"/>
        <xdr:cNvSpPr>
          <a:spLocks/>
        </xdr:cNvSpPr>
      </xdr:nvSpPr>
      <xdr:spPr>
        <a:xfrm>
          <a:off x="4667250" y="22698075"/>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twoCellAnchor>
    <xdr:from>
      <xdr:col>1</xdr:col>
      <xdr:colOff>0</xdr:colOff>
      <xdr:row>53</xdr:row>
      <xdr:rowOff>171450</xdr:rowOff>
    </xdr:from>
    <xdr:to>
      <xdr:col>26</xdr:col>
      <xdr:colOff>0</xdr:colOff>
      <xdr:row>62</xdr:row>
      <xdr:rowOff>0</xdr:rowOff>
    </xdr:to>
    <xdr:sp>
      <xdr:nvSpPr>
        <xdr:cNvPr id="5" name="AutoShape 38"/>
        <xdr:cNvSpPr>
          <a:spLocks/>
        </xdr:cNvSpPr>
      </xdr:nvSpPr>
      <xdr:spPr>
        <a:xfrm>
          <a:off x="200025" y="21621750"/>
          <a:ext cx="5000625" cy="14573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xdr:colOff>
      <xdr:row>90</xdr:row>
      <xdr:rowOff>47625</xdr:rowOff>
    </xdr:from>
    <xdr:to>
      <xdr:col>12</xdr:col>
      <xdr:colOff>19050</xdr:colOff>
      <xdr:row>91</xdr:row>
      <xdr:rowOff>104775</xdr:rowOff>
    </xdr:to>
    <xdr:pic>
      <xdr:nvPicPr>
        <xdr:cNvPr id="6" name="Picture 1"/>
        <xdr:cNvPicPr preferRelativeResize="1">
          <a:picLocks noChangeAspect="1"/>
        </xdr:cNvPicPr>
      </xdr:nvPicPr>
      <xdr:blipFill>
        <a:blip r:embed="rId1"/>
        <a:stretch>
          <a:fillRect/>
        </a:stretch>
      </xdr:blipFill>
      <xdr:spPr>
        <a:xfrm>
          <a:off x="409575" y="28194000"/>
          <a:ext cx="2009775" cy="238125"/>
        </a:xfrm>
        <a:prstGeom prst="rect">
          <a:avLst/>
        </a:prstGeom>
        <a:noFill/>
        <a:ln w="9525" cmpd="sng">
          <a:noFill/>
        </a:ln>
      </xdr:spPr>
    </xdr:pic>
    <xdr:clientData/>
  </xdr:twoCellAnchor>
  <xdr:twoCellAnchor>
    <xdr:from>
      <xdr:col>31</xdr:col>
      <xdr:colOff>0</xdr:colOff>
      <xdr:row>89</xdr:row>
      <xdr:rowOff>0</xdr:rowOff>
    </xdr:from>
    <xdr:to>
      <xdr:col>69</xdr:col>
      <xdr:colOff>0</xdr:colOff>
      <xdr:row>94</xdr:row>
      <xdr:rowOff>0</xdr:rowOff>
    </xdr:to>
    <xdr:sp>
      <xdr:nvSpPr>
        <xdr:cNvPr id="7" name="AutoShape 10"/>
        <xdr:cNvSpPr>
          <a:spLocks/>
        </xdr:cNvSpPr>
      </xdr:nvSpPr>
      <xdr:spPr>
        <a:xfrm>
          <a:off x="6200775" y="27965400"/>
          <a:ext cx="7600950" cy="9048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120</xdr:row>
      <xdr:rowOff>0</xdr:rowOff>
    </xdr:from>
    <xdr:to>
      <xdr:col>37</xdr:col>
      <xdr:colOff>0</xdr:colOff>
      <xdr:row>127</xdr:row>
      <xdr:rowOff>0</xdr:rowOff>
    </xdr:to>
    <xdr:sp>
      <xdr:nvSpPr>
        <xdr:cNvPr id="8" name="AutoShape 11"/>
        <xdr:cNvSpPr>
          <a:spLocks/>
        </xdr:cNvSpPr>
      </xdr:nvSpPr>
      <xdr:spPr>
        <a:xfrm>
          <a:off x="200025" y="33575625"/>
          <a:ext cx="7200900" cy="12668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23</xdr:col>
      <xdr:colOff>66675</xdr:colOff>
      <xdr:row>100</xdr:row>
      <xdr:rowOff>161925</xdr:rowOff>
    </xdr:from>
    <xdr:ext cx="190500" cy="142875"/>
    <xdr:sp>
      <xdr:nvSpPr>
        <xdr:cNvPr id="9" name="Oval 36"/>
        <xdr:cNvSpPr>
          <a:spLocks/>
        </xdr:cNvSpPr>
      </xdr:nvSpPr>
      <xdr:spPr>
        <a:xfrm>
          <a:off x="4667250" y="30118050"/>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oneCellAnchor>
    <xdr:from>
      <xdr:col>23</xdr:col>
      <xdr:colOff>66675</xdr:colOff>
      <xdr:row>100</xdr:row>
      <xdr:rowOff>161925</xdr:rowOff>
    </xdr:from>
    <xdr:ext cx="190500" cy="142875"/>
    <xdr:sp>
      <xdr:nvSpPr>
        <xdr:cNvPr id="10" name="Oval 36"/>
        <xdr:cNvSpPr>
          <a:spLocks/>
        </xdr:cNvSpPr>
      </xdr:nvSpPr>
      <xdr:spPr>
        <a:xfrm>
          <a:off x="4667250" y="30118050"/>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twoCellAnchor>
    <xdr:from>
      <xdr:col>1</xdr:col>
      <xdr:colOff>0</xdr:colOff>
      <xdr:row>94</xdr:row>
      <xdr:rowOff>171450</xdr:rowOff>
    </xdr:from>
    <xdr:to>
      <xdr:col>26</xdr:col>
      <xdr:colOff>0</xdr:colOff>
      <xdr:row>103</xdr:row>
      <xdr:rowOff>0</xdr:rowOff>
    </xdr:to>
    <xdr:sp>
      <xdr:nvSpPr>
        <xdr:cNvPr id="11" name="AutoShape 38"/>
        <xdr:cNvSpPr>
          <a:spLocks/>
        </xdr:cNvSpPr>
      </xdr:nvSpPr>
      <xdr:spPr>
        <a:xfrm>
          <a:off x="200025" y="29041725"/>
          <a:ext cx="5000625" cy="14573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0</xdr:colOff>
      <xdr:row>33</xdr:row>
      <xdr:rowOff>85725</xdr:rowOff>
    </xdr:from>
    <xdr:ext cx="7134225" cy="1295400"/>
    <xdr:sp>
      <xdr:nvSpPr>
        <xdr:cNvPr id="12" name="テキスト ボックス 13"/>
        <xdr:cNvSpPr txBox="1">
          <a:spLocks noChangeArrowheads="1"/>
        </xdr:cNvSpPr>
      </xdr:nvSpPr>
      <xdr:spPr>
        <a:xfrm>
          <a:off x="200025" y="6057900"/>
          <a:ext cx="7134225" cy="1295400"/>
        </a:xfrm>
        <a:prstGeom prst="rect">
          <a:avLst/>
        </a:prstGeom>
        <a:solidFill>
          <a:srgbClr val="FF0000"/>
        </a:solidFill>
        <a:ln w="57150" cmpd="thickThin">
          <a:solidFill>
            <a:srgbClr val="FFFFFF"/>
          </a:solidFill>
          <a:headEnd type="none"/>
          <a:tailEnd type="none"/>
        </a:ln>
      </xdr:spPr>
      <xdr:txBody>
        <a:bodyPr vertOverflow="clip" wrap="square" anchor="ctr"/>
        <a:p>
          <a:pPr algn="ctr">
            <a:defRPr/>
          </a:pPr>
          <a:r>
            <a:rPr lang="en-US" cap="none" sz="2400" b="1" i="0" u="none" baseline="0">
              <a:solidFill>
                <a:srgbClr val="FFFFFF"/>
              </a:solidFill>
              <a:latin typeface="ＭＳ Ｐゴシック"/>
              <a:ea typeface="ＭＳ Ｐゴシック"/>
              <a:cs typeface="ＭＳ Ｐゴシック"/>
            </a:rPr>
            <a:t>取引先コード、工事番号、現場名は</a:t>
          </a:r>
          <a:r>
            <a:rPr lang="en-US" cap="none" sz="2400" b="1" i="0" u="none" baseline="0">
              <a:solidFill>
                <a:srgbClr val="FFFFFF"/>
              </a:solidFill>
              <a:latin typeface="Calibri"/>
              <a:ea typeface="Calibri"/>
              <a:cs typeface="Calibri"/>
            </a:rPr>
            <a:t>
</a:t>
          </a:r>
          <a:r>
            <a:rPr lang="en-US" cap="none" sz="2400" b="1" i="0" u="none" baseline="0">
              <a:solidFill>
                <a:srgbClr val="FFFFFF"/>
              </a:solidFill>
              <a:latin typeface="ＭＳ Ｐゴシック"/>
              <a:ea typeface="ＭＳ Ｐゴシック"/>
              <a:cs typeface="ＭＳ Ｐゴシック"/>
            </a:rPr>
            <a:t>弊社の現場担当者へ確認の上、</a:t>
          </a:r>
          <a:r>
            <a:rPr lang="en-US" cap="none" sz="2400" b="1" i="0" u="none" baseline="0">
              <a:solidFill>
                <a:srgbClr val="FFFFFF"/>
              </a:solidFill>
              <a:latin typeface="Calibri"/>
              <a:ea typeface="Calibri"/>
              <a:cs typeface="Calibri"/>
            </a:rPr>
            <a:t>
</a:t>
          </a:r>
          <a:r>
            <a:rPr lang="en-US" cap="none" sz="2400" b="1" i="0" u="none" baseline="0">
              <a:solidFill>
                <a:srgbClr val="FFFFFF"/>
              </a:solidFill>
              <a:latin typeface="ＭＳ Ｐゴシック"/>
              <a:ea typeface="ＭＳ Ｐゴシック"/>
              <a:cs typeface="ＭＳ Ｐゴシック"/>
            </a:rPr>
            <a:t>必ず記入してください。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theme="8" tint="0.7999799847602844"/>
  </sheetPr>
  <dimension ref="A1:BZ127"/>
  <sheetViews>
    <sheetView showGridLines="0" showRowColHeaders="0" showZeros="0" tabSelected="1" zoomScale="102" zoomScaleNormal="102" zoomScaleSheetLayoutView="85" zoomScalePageLayoutView="0" workbookViewId="0" topLeftCell="A1">
      <selection activeCell="E8" sqref="E8:F8"/>
    </sheetView>
  </sheetViews>
  <sheetFormatPr defaultColWidth="0" defaultRowHeight="14.25" customHeight="1"/>
  <cols>
    <col min="1" max="71" width="2.09765625" style="0" customWidth="1"/>
    <col min="72" max="16384" width="0" style="0" hidden="1" customWidth="1"/>
  </cols>
  <sheetData>
    <row r="1" spans="1:78" ht="14.2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14.25" customHeight="1">
      <c r="A2" s="33"/>
      <c r="B2" s="161" t="s">
        <v>65</v>
      </c>
      <c r="C2" s="161"/>
      <c r="D2" s="161"/>
      <c r="E2" s="161"/>
      <c r="F2" s="161"/>
      <c r="G2" s="161"/>
      <c r="H2" s="161"/>
      <c r="I2" s="161"/>
      <c r="J2" s="161"/>
      <c r="K2" s="161"/>
      <c r="L2" s="161"/>
      <c r="M2" s="163" t="s">
        <v>68</v>
      </c>
      <c r="N2" s="163"/>
      <c r="O2" s="163"/>
      <c r="P2" s="163"/>
      <c r="Q2" s="163"/>
      <c r="R2" s="163"/>
      <c r="S2" s="163"/>
      <c r="T2" s="163"/>
      <c r="U2" s="33"/>
      <c r="V2" s="33"/>
      <c r="W2" s="33"/>
      <c r="X2" s="33"/>
      <c r="Y2" s="33"/>
      <c r="Z2" s="33"/>
      <c r="AA2" s="171" t="s">
        <v>36</v>
      </c>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54"/>
      <c r="BJ2" s="54"/>
      <c r="BK2" s="54"/>
      <c r="BL2" s="54"/>
      <c r="BM2" s="54"/>
      <c r="BN2" s="54"/>
      <c r="BO2" s="54"/>
      <c r="BP2" s="54"/>
      <c r="BQ2" s="55"/>
      <c r="BR2" s="54"/>
      <c r="BS2" s="33"/>
      <c r="BT2" s="33"/>
      <c r="BU2" s="33"/>
      <c r="BV2" s="33"/>
      <c r="BW2" s="33"/>
      <c r="BX2" s="33"/>
      <c r="BY2" s="33"/>
      <c r="BZ2" s="33"/>
    </row>
    <row r="3" spans="1:78" ht="14.25" customHeight="1">
      <c r="A3" s="33"/>
      <c r="B3" s="162"/>
      <c r="C3" s="162"/>
      <c r="D3" s="162"/>
      <c r="E3" s="162"/>
      <c r="F3" s="162"/>
      <c r="G3" s="162"/>
      <c r="H3" s="162"/>
      <c r="I3" s="162"/>
      <c r="J3" s="162"/>
      <c r="K3" s="162"/>
      <c r="L3" s="162"/>
      <c r="M3" s="164"/>
      <c r="N3" s="164"/>
      <c r="O3" s="164"/>
      <c r="P3" s="164"/>
      <c r="Q3" s="164"/>
      <c r="R3" s="164"/>
      <c r="S3" s="164"/>
      <c r="T3" s="164"/>
      <c r="U3" s="33"/>
      <c r="V3" s="33"/>
      <c r="W3" s="33"/>
      <c r="X3" s="33"/>
      <c r="Y3" s="33"/>
      <c r="Z3" s="33"/>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54"/>
      <c r="BJ3" s="54"/>
      <c r="BK3" s="54"/>
      <c r="BL3" s="54"/>
      <c r="BM3" s="54"/>
      <c r="BN3" s="54"/>
      <c r="BO3" s="54"/>
      <c r="BP3" s="54"/>
      <c r="BQ3" s="54"/>
      <c r="BR3" s="54"/>
      <c r="BS3" s="33"/>
      <c r="BT3" s="33"/>
      <c r="BU3" s="33"/>
      <c r="BV3" s="33"/>
      <c r="BW3" s="33"/>
      <c r="BX3" s="33"/>
      <c r="BY3" s="33"/>
      <c r="BZ3" s="33"/>
    </row>
    <row r="4" spans="1:78" ht="14.2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209" t="s">
        <v>70</v>
      </c>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33"/>
      <c r="BT4" s="33"/>
      <c r="BU4" s="33"/>
      <c r="BV4" s="33"/>
      <c r="BW4" s="33"/>
      <c r="BX4" s="33"/>
      <c r="BY4" s="33"/>
      <c r="BZ4" s="33"/>
    </row>
    <row r="5" spans="1:78" ht="14.25" customHeight="1">
      <c r="A5" s="33"/>
      <c r="B5" s="34"/>
      <c r="C5" s="34"/>
      <c r="D5" s="34"/>
      <c r="E5" s="34"/>
      <c r="F5" s="34"/>
      <c r="G5" s="34"/>
      <c r="H5" s="34"/>
      <c r="I5" s="34"/>
      <c r="J5" s="34"/>
      <c r="K5" s="34"/>
      <c r="L5" s="34"/>
      <c r="M5" s="34"/>
      <c r="N5" s="169" t="s">
        <v>4</v>
      </c>
      <c r="O5" s="169"/>
      <c r="P5" s="169"/>
      <c r="Q5" s="33"/>
      <c r="R5" s="33"/>
      <c r="S5" s="33"/>
      <c r="T5" s="33"/>
      <c r="U5" s="33"/>
      <c r="V5" s="33"/>
      <c r="W5" s="33"/>
      <c r="X5" s="33"/>
      <c r="Y5" s="33"/>
      <c r="Z5" s="33"/>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33"/>
      <c r="BT5" s="33"/>
      <c r="BU5" s="33"/>
      <c r="BV5" s="33"/>
      <c r="BW5" s="33"/>
      <c r="BX5" s="33"/>
      <c r="BY5" s="33"/>
      <c r="BZ5" s="33"/>
    </row>
    <row r="6" spans="1:78" ht="14.25" customHeight="1">
      <c r="A6" s="33"/>
      <c r="B6" s="34"/>
      <c r="C6" s="34"/>
      <c r="D6" s="34"/>
      <c r="E6" s="34"/>
      <c r="F6" s="34"/>
      <c r="G6" s="34"/>
      <c r="H6" s="34"/>
      <c r="I6" s="34"/>
      <c r="J6" s="34"/>
      <c r="K6" s="34"/>
      <c r="L6" s="34"/>
      <c r="M6" s="34"/>
      <c r="N6" s="169"/>
      <c r="O6" s="169"/>
      <c r="P6" s="169"/>
      <c r="Q6" s="33"/>
      <c r="R6" s="33"/>
      <c r="S6" s="33"/>
      <c r="T6" s="33"/>
      <c r="U6" s="33"/>
      <c r="V6" s="33"/>
      <c r="W6" s="33"/>
      <c r="X6" s="33"/>
      <c r="Y6" s="33"/>
      <c r="Z6" s="33"/>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33"/>
      <c r="BT6" s="33"/>
      <c r="BU6" s="33"/>
      <c r="BV6" s="33"/>
      <c r="BW6" s="33"/>
      <c r="BX6" s="33"/>
      <c r="BY6" s="33"/>
      <c r="BZ6" s="33"/>
    </row>
    <row r="7" spans="1:78" ht="14.2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33"/>
      <c r="BT7" s="33"/>
      <c r="BU7" s="33"/>
      <c r="BV7" s="33"/>
      <c r="BW7" s="33"/>
      <c r="BX7" s="33"/>
      <c r="BY7" s="33"/>
      <c r="BZ7" s="33"/>
    </row>
    <row r="8" spans="1:78" ht="14.25" customHeight="1">
      <c r="A8" s="33"/>
      <c r="B8" s="33"/>
      <c r="C8" s="202" t="s">
        <v>0</v>
      </c>
      <c r="D8" s="202"/>
      <c r="E8" s="170"/>
      <c r="F8" s="170"/>
      <c r="G8" s="202" t="s">
        <v>1</v>
      </c>
      <c r="H8" s="202"/>
      <c r="I8" s="170"/>
      <c r="J8" s="170"/>
      <c r="K8" s="202" t="s">
        <v>2</v>
      </c>
      <c r="L8" s="202"/>
      <c r="M8" s="170"/>
      <c r="N8" s="170"/>
      <c r="O8" s="202" t="s">
        <v>3</v>
      </c>
      <c r="P8" s="202"/>
      <c r="Q8" s="33"/>
      <c r="R8" s="33"/>
      <c r="S8" s="33"/>
      <c r="T8" s="33"/>
      <c r="U8" s="33"/>
      <c r="V8" s="33"/>
      <c r="W8" s="33"/>
      <c r="X8" s="33"/>
      <c r="Y8" s="33"/>
      <c r="Z8" s="33"/>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33"/>
      <c r="BT8" s="33"/>
      <c r="BU8" s="33"/>
      <c r="BV8" s="33"/>
      <c r="BW8" s="33"/>
      <c r="BX8" s="33"/>
      <c r="BY8" s="33"/>
      <c r="BZ8" s="33"/>
    </row>
    <row r="9" spans="1:78" ht="14.25" customHeight="1" thickBot="1">
      <c r="A9" s="33"/>
      <c r="B9" s="33"/>
      <c r="C9" s="33"/>
      <c r="D9" s="33"/>
      <c r="E9" s="33"/>
      <c r="F9" s="33"/>
      <c r="G9" s="33"/>
      <c r="H9" s="33"/>
      <c r="I9" s="33"/>
      <c r="J9" s="33"/>
      <c r="K9" s="33"/>
      <c r="L9" s="33"/>
      <c r="M9" s="33"/>
      <c r="N9" s="33"/>
      <c r="O9" s="33"/>
      <c r="P9" s="33"/>
      <c r="Q9" s="33"/>
      <c r="R9" s="33"/>
      <c r="S9" s="33"/>
      <c r="T9" s="33"/>
      <c r="U9" s="33"/>
      <c r="V9" s="33"/>
      <c r="W9" s="33"/>
      <c r="X9" s="33"/>
      <c r="Y9" s="33"/>
      <c r="Z9" s="3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7" t="s">
        <v>90</v>
      </c>
      <c r="BR9" s="33"/>
      <c r="BS9" s="33"/>
      <c r="BT9" s="33"/>
      <c r="BU9" s="33"/>
      <c r="BV9" s="33"/>
      <c r="BW9" s="33"/>
      <c r="BX9" s="33"/>
      <c r="BY9" s="33"/>
      <c r="BZ9" s="33"/>
    </row>
    <row r="10" spans="1:78" ht="14.25" customHeight="1">
      <c r="A10" s="33"/>
      <c r="B10" s="223" t="s">
        <v>45</v>
      </c>
      <c r="C10" s="224"/>
      <c r="D10" s="224"/>
      <c r="E10" s="225"/>
      <c r="F10" s="174"/>
      <c r="G10" s="175"/>
      <c r="H10" s="175"/>
      <c r="I10" s="175"/>
      <c r="J10" s="198" t="s">
        <v>5</v>
      </c>
      <c r="K10" s="199"/>
      <c r="L10" s="229"/>
      <c r="M10" s="229"/>
      <c r="N10" s="229"/>
      <c r="O10" s="229"/>
      <c r="P10" s="229"/>
      <c r="Q10" s="230"/>
      <c r="R10" s="184" t="s">
        <v>37</v>
      </c>
      <c r="S10" s="185"/>
      <c r="T10" s="182"/>
      <c r="U10" s="182"/>
      <c r="V10" s="182"/>
      <c r="W10" s="182"/>
      <c r="X10" s="182"/>
      <c r="Y10" s="182"/>
      <c r="Z10" s="183"/>
      <c r="AA10" s="186" t="s">
        <v>47</v>
      </c>
      <c r="AB10" s="187"/>
      <c r="AC10" s="194" t="s">
        <v>67</v>
      </c>
      <c r="AD10" s="194"/>
      <c r="AE10" s="194"/>
      <c r="AF10" s="194"/>
      <c r="AG10" s="194"/>
      <c r="AH10" s="249"/>
      <c r="AI10" s="249"/>
      <c r="AJ10" s="249"/>
      <c r="AK10" s="249"/>
      <c r="AL10" s="249"/>
      <c r="AM10" s="249"/>
      <c r="AN10" s="244" t="s">
        <v>27</v>
      </c>
      <c r="AO10" s="244"/>
      <c r="AP10" s="244"/>
      <c r="AQ10" s="244"/>
      <c r="AR10" s="244"/>
      <c r="AS10" s="259"/>
      <c r="AT10" s="259"/>
      <c r="AU10" s="259"/>
      <c r="AV10" s="259"/>
      <c r="AW10" s="259"/>
      <c r="AX10" s="260"/>
      <c r="AY10" s="267" t="s">
        <v>31</v>
      </c>
      <c r="AZ10" s="268"/>
      <c r="BA10" s="268"/>
      <c r="BB10" s="285"/>
      <c r="BC10" s="286"/>
      <c r="BD10" s="286"/>
      <c r="BE10" s="287"/>
      <c r="BF10" s="194" t="s">
        <v>43</v>
      </c>
      <c r="BG10" s="194"/>
      <c r="BH10" s="194"/>
      <c r="BI10" s="273"/>
      <c r="BJ10" s="273"/>
      <c r="BK10" s="273"/>
      <c r="BL10" s="273"/>
      <c r="BM10" s="273"/>
      <c r="BN10" s="273"/>
      <c r="BO10" s="273"/>
      <c r="BP10" s="273"/>
      <c r="BQ10" s="274"/>
      <c r="BR10" s="33"/>
      <c r="BS10" s="33"/>
      <c r="BT10" s="33"/>
      <c r="BU10" s="33"/>
      <c r="BV10" s="33"/>
      <c r="BW10" s="33"/>
      <c r="BX10" s="33"/>
      <c r="BY10" s="33"/>
      <c r="BZ10" s="33"/>
    </row>
    <row r="11" spans="1:78" ht="14.25" customHeight="1">
      <c r="A11" s="33"/>
      <c r="B11" s="226"/>
      <c r="C11" s="227"/>
      <c r="D11" s="227"/>
      <c r="E11" s="228"/>
      <c r="F11" s="176"/>
      <c r="G11" s="177"/>
      <c r="H11" s="177"/>
      <c r="I11" s="177"/>
      <c r="J11" s="200"/>
      <c r="K11" s="201"/>
      <c r="L11" s="231"/>
      <c r="M11" s="231"/>
      <c r="N11" s="231"/>
      <c r="O11" s="231"/>
      <c r="P11" s="231"/>
      <c r="Q11" s="232"/>
      <c r="R11" s="184" t="s">
        <v>6</v>
      </c>
      <c r="S11" s="185"/>
      <c r="T11" s="185"/>
      <c r="U11" s="182"/>
      <c r="V11" s="182"/>
      <c r="W11" s="182"/>
      <c r="X11" s="182"/>
      <c r="Y11" s="182"/>
      <c r="Z11" s="182"/>
      <c r="AA11" s="188"/>
      <c r="AB11" s="189"/>
      <c r="AC11" s="195"/>
      <c r="AD11" s="195"/>
      <c r="AE11" s="195"/>
      <c r="AF11" s="195"/>
      <c r="AG11" s="195"/>
      <c r="AH11" s="250"/>
      <c r="AI11" s="250"/>
      <c r="AJ11" s="250"/>
      <c r="AK11" s="250"/>
      <c r="AL11" s="250"/>
      <c r="AM11" s="250"/>
      <c r="AN11" s="245"/>
      <c r="AO11" s="245"/>
      <c r="AP11" s="245"/>
      <c r="AQ11" s="245"/>
      <c r="AR11" s="245"/>
      <c r="AS11" s="261"/>
      <c r="AT11" s="261"/>
      <c r="AU11" s="261"/>
      <c r="AV11" s="261"/>
      <c r="AW11" s="261"/>
      <c r="AX11" s="262"/>
      <c r="AY11" s="269"/>
      <c r="AZ11" s="193"/>
      <c r="BA11" s="193"/>
      <c r="BB11" s="288"/>
      <c r="BC11" s="289"/>
      <c r="BD11" s="289"/>
      <c r="BE11" s="290"/>
      <c r="BF11" s="195"/>
      <c r="BG11" s="195"/>
      <c r="BH11" s="195"/>
      <c r="BI11" s="275"/>
      <c r="BJ11" s="275"/>
      <c r="BK11" s="275"/>
      <c r="BL11" s="275"/>
      <c r="BM11" s="275"/>
      <c r="BN11" s="275"/>
      <c r="BO11" s="275"/>
      <c r="BP11" s="275"/>
      <c r="BQ11" s="276"/>
      <c r="BR11" s="33"/>
      <c r="BS11" s="33"/>
      <c r="BT11" s="33"/>
      <c r="BU11" s="33"/>
      <c r="BV11" s="33"/>
      <c r="BW11" s="33"/>
      <c r="BX11" s="33"/>
      <c r="BY11" s="33"/>
      <c r="BZ11" s="33"/>
    </row>
    <row r="12" spans="1:78" ht="14.25" customHeight="1">
      <c r="A12" s="33"/>
      <c r="B12" s="257" t="s">
        <v>44</v>
      </c>
      <c r="C12" s="257"/>
      <c r="D12" s="257"/>
      <c r="E12" s="258"/>
      <c r="F12" s="34"/>
      <c r="G12" s="34"/>
      <c r="H12" s="34"/>
      <c r="I12" s="34"/>
      <c r="J12" s="34"/>
      <c r="K12" s="34"/>
      <c r="L12" s="34"/>
      <c r="M12" s="34"/>
      <c r="N12" s="34"/>
      <c r="O12" s="34"/>
      <c r="P12" s="34"/>
      <c r="Q12" s="34"/>
      <c r="R12" s="34"/>
      <c r="S12" s="34"/>
      <c r="T12" s="34"/>
      <c r="U12" s="34"/>
      <c r="V12" s="34"/>
      <c r="W12" s="34"/>
      <c r="X12" s="34"/>
      <c r="Y12" s="34"/>
      <c r="Z12" s="34"/>
      <c r="AA12" s="188"/>
      <c r="AB12" s="189"/>
      <c r="AC12" s="192" t="s">
        <v>46</v>
      </c>
      <c r="AD12" s="192"/>
      <c r="AE12" s="192"/>
      <c r="AF12" s="192"/>
      <c r="AG12" s="192"/>
      <c r="AH12" s="263"/>
      <c r="AI12" s="263"/>
      <c r="AJ12" s="263"/>
      <c r="AK12" s="263"/>
      <c r="AL12" s="263"/>
      <c r="AM12" s="263"/>
      <c r="AN12" s="263"/>
      <c r="AO12" s="263"/>
      <c r="AP12" s="263"/>
      <c r="AQ12" s="263"/>
      <c r="AR12" s="263"/>
      <c r="AS12" s="263"/>
      <c r="AT12" s="263"/>
      <c r="AU12" s="263"/>
      <c r="AV12" s="263"/>
      <c r="AW12" s="263"/>
      <c r="AX12" s="264"/>
      <c r="AY12" s="212" t="s">
        <v>26</v>
      </c>
      <c r="AZ12" s="213"/>
      <c r="BA12" s="283" t="s">
        <v>34</v>
      </c>
      <c r="BB12" s="284"/>
      <c r="BC12" s="281"/>
      <c r="BD12" s="281"/>
      <c r="BE12" s="281"/>
      <c r="BF12" s="281"/>
      <c r="BG12" s="281"/>
      <c r="BH12" s="281"/>
      <c r="BI12" s="281"/>
      <c r="BJ12" s="281"/>
      <c r="BK12" s="281"/>
      <c r="BL12" s="281"/>
      <c r="BM12" s="281"/>
      <c r="BN12" s="281"/>
      <c r="BO12" s="281"/>
      <c r="BP12" s="281"/>
      <c r="BQ12" s="282"/>
      <c r="BR12" s="33"/>
      <c r="BS12" s="33"/>
      <c r="BT12" s="33"/>
      <c r="BU12" s="33"/>
      <c r="BV12" s="33"/>
      <c r="BW12" s="33"/>
      <c r="BX12" s="33"/>
      <c r="BY12" s="33"/>
      <c r="BZ12" s="33"/>
    </row>
    <row r="13" spans="1:78" ht="14.25" customHeight="1">
      <c r="A13" s="33"/>
      <c r="B13" s="257"/>
      <c r="C13" s="257"/>
      <c r="D13" s="257"/>
      <c r="E13" s="258"/>
      <c r="F13" s="34"/>
      <c r="G13" s="180"/>
      <c r="H13" s="180"/>
      <c r="I13" s="180"/>
      <c r="J13" s="180"/>
      <c r="K13" s="180"/>
      <c r="L13" s="180"/>
      <c r="M13" s="180"/>
      <c r="N13" s="180"/>
      <c r="O13" s="180"/>
      <c r="P13" s="180"/>
      <c r="Q13" s="180"/>
      <c r="R13" s="180"/>
      <c r="S13" s="180"/>
      <c r="T13" s="180"/>
      <c r="U13" s="180"/>
      <c r="V13" s="180"/>
      <c r="W13" s="180"/>
      <c r="X13" s="180"/>
      <c r="Y13" s="180"/>
      <c r="Z13" s="35"/>
      <c r="AA13" s="188"/>
      <c r="AB13" s="189"/>
      <c r="AC13" s="193"/>
      <c r="AD13" s="193"/>
      <c r="AE13" s="193"/>
      <c r="AF13" s="193"/>
      <c r="AG13" s="193"/>
      <c r="AH13" s="265"/>
      <c r="AI13" s="265"/>
      <c r="AJ13" s="265"/>
      <c r="AK13" s="265"/>
      <c r="AL13" s="265"/>
      <c r="AM13" s="265"/>
      <c r="AN13" s="265"/>
      <c r="AO13" s="265"/>
      <c r="AP13" s="265"/>
      <c r="AQ13" s="265"/>
      <c r="AR13" s="265"/>
      <c r="AS13" s="265"/>
      <c r="AT13" s="265"/>
      <c r="AU13" s="265"/>
      <c r="AV13" s="265"/>
      <c r="AW13" s="265"/>
      <c r="AX13" s="266"/>
      <c r="AY13" s="214"/>
      <c r="AZ13" s="215"/>
      <c r="BA13" s="270"/>
      <c r="BB13" s="271"/>
      <c r="BC13" s="271"/>
      <c r="BD13" s="271"/>
      <c r="BE13" s="271"/>
      <c r="BF13" s="271"/>
      <c r="BG13" s="271"/>
      <c r="BH13" s="271"/>
      <c r="BI13" s="271"/>
      <c r="BJ13" s="271"/>
      <c r="BK13" s="271"/>
      <c r="BL13" s="271"/>
      <c r="BM13" s="271"/>
      <c r="BN13" s="271"/>
      <c r="BO13" s="271"/>
      <c r="BP13" s="271"/>
      <c r="BQ13" s="272"/>
      <c r="BR13" s="33"/>
      <c r="BS13" s="33"/>
      <c r="BT13" s="33"/>
      <c r="BU13" s="33"/>
      <c r="BV13" s="33"/>
      <c r="BW13" s="33"/>
      <c r="BX13" s="33"/>
      <c r="BY13" s="33"/>
      <c r="BZ13" s="33"/>
    </row>
    <row r="14" spans="1:78" ht="14.25" customHeight="1">
      <c r="A14" s="33"/>
      <c r="B14" s="257"/>
      <c r="C14" s="257"/>
      <c r="D14" s="257"/>
      <c r="E14" s="258"/>
      <c r="F14" s="34"/>
      <c r="G14" s="180"/>
      <c r="H14" s="180"/>
      <c r="I14" s="180"/>
      <c r="J14" s="180"/>
      <c r="K14" s="180"/>
      <c r="L14" s="180"/>
      <c r="M14" s="180"/>
      <c r="N14" s="180"/>
      <c r="O14" s="180"/>
      <c r="P14" s="180"/>
      <c r="Q14" s="180"/>
      <c r="R14" s="180"/>
      <c r="S14" s="180"/>
      <c r="T14" s="180"/>
      <c r="U14" s="180"/>
      <c r="V14" s="180"/>
      <c r="W14" s="180"/>
      <c r="X14" s="180"/>
      <c r="Y14" s="180"/>
      <c r="Z14" s="34"/>
      <c r="AA14" s="188"/>
      <c r="AB14" s="189"/>
      <c r="AC14" s="196" t="s">
        <v>32</v>
      </c>
      <c r="AD14" s="196"/>
      <c r="AE14" s="196"/>
      <c r="AF14" s="196"/>
      <c r="AG14" s="196"/>
      <c r="AH14" s="277"/>
      <c r="AI14" s="277"/>
      <c r="AJ14" s="277"/>
      <c r="AK14" s="277"/>
      <c r="AL14" s="277"/>
      <c r="AM14" s="277"/>
      <c r="AN14" s="277"/>
      <c r="AO14" s="277"/>
      <c r="AP14" s="277"/>
      <c r="AQ14" s="277"/>
      <c r="AR14" s="277"/>
      <c r="AS14" s="277"/>
      <c r="AT14" s="277"/>
      <c r="AU14" s="277"/>
      <c r="AV14" s="277"/>
      <c r="AW14" s="277"/>
      <c r="AX14" s="278"/>
      <c r="AY14" s="214"/>
      <c r="AZ14" s="215"/>
      <c r="BA14" s="246"/>
      <c r="BB14" s="247"/>
      <c r="BC14" s="247"/>
      <c r="BD14" s="247"/>
      <c r="BE14" s="247"/>
      <c r="BF14" s="247"/>
      <c r="BG14" s="247"/>
      <c r="BH14" s="247"/>
      <c r="BI14" s="247"/>
      <c r="BJ14" s="247"/>
      <c r="BK14" s="247"/>
      <c r="BL14" s="247"/>
      <c r="BM14" s="247"/>
      <c r="BN14" s="247"/>
      <c r="BO14" s="247"/>
      <c r="BP14" s="247"/>
      <c r="BQ14" s="248"/>
      <c r="BR14" s="33"/>
      <c r="BS14" s="33"/>
      <c r="BT14" s="33"/>
      <c r="BU14" s="33"/>
      <c r="BV14" s="33"/>
      <c r="BW14" s="33"/>
      <c r="BX14" s="33"/>
      <c r="BY14" s="33"/>
      <c r="BZ14" s="33"/>
    </row>
    <row r="15" spans="1:78" ht="14.25" customHeight="1" thickBot="1">
      <c r="A15" s="33"/>
      <c r="B15" s="257"/>
      <c r="C15" s="257"/>
      <c r="D15" s="257"/>
      <c r="E15" s="258"/>
      <c r="F15" s="34"/>
      <c r="G15" s="180"/>
      <c r="H15" s="180"/>
      <c r="I15" s="180"/>
      <c r="J15" s="180"/>
      <c r="K15" s="180"/>
      <c r="L15" s="180"/>
      <c r="M15" s="180"/>
      <c r="N15" s="180"/>
      <c r="O15" s="180"/>
      <c r="P15" s="180"/>
      <c r="Q15" s="180"/>
      <c r="R15" s="180"/>
      <c r="S15" s="180"/>
      <c r="T15" s="180"/>
      <c r="U15" s="180"/>
      <c r="V15" s="180"/>
      <c r="W15" s="180"/>
      <c r="X15" s="180"/>
      <c r="Y15" s="180"/>
      <c r="Z15" s="34"/>
      <c r="AA15" s="190"/>
      <c r="AB15" s="191"/>
      <c r="AC15" s="197"/>
      <c r="AD15" s="197"/>
      <c r="AE15" s="197"/>
      <c r="AF15" s="197"/>
      <c r="AG15" s="197"/>
      <c r="AH15" s="279"/>
      <c r="AI15" s="279"/>
      <c r="AJ15" s="279"/>
      <c r="AK15" s="279"/>
      <c r="AL15" s="279"/>
      <c r="AM15" s="279"/>
      <c r="AN15" s="279"/>
      <c r="AO15" s="279"/>
      <c r="AP15" s="279"/>
      <c r="AQ15" s="279"/>
      <c r="AR15" s="279"/>
      <c r="AS15" s="279"/>
      <c r="AT15" s="279"/>
      <c r="AU15" s="279"/>
      <c r="AV15" s="279"/>
      <c r="AW15" s="279"/>
      <c r="AX15" s="280"/>
      <c r="AY15" s="216"/>
      <c r="AZ15" s="217"/>
      <c r="BA15" s="251"/>
      <c r="BB15" s="252"/>
      <c r="BC15" s="252"/>
      <c r="BD15" s="252"/>
      <c r="BE15" s="252"/>
      <c r="BF15" s="252"/>
      <c r="BG15" s="252"/>
      <c r="BH15" s="252"/>
      <c r="BI15" s="252"/>
      <c r="BJ15" s="252"/>
      <c r="BK15" s="252"/>
      <c r="BL15" s="252"/>
      <c r="BM15" s="252"/>
      <c r="BN15" s="252"/>
      <c r="BO15" s="252"/>
      <c r="BP15" s="252"/>
      <c r="BQ15" s="253"/>
      <c r="BR15" s="33"/>
      <c r="BS15" s="33"/>
      <c r="BT15" s="33"/>
      <c r="BU15" s="33"/>
      <c r="BV15" s="33"/>
      <c r="BW15" s="33"/>
      <c r="BX15" s="33"/>
      <c r="BY15" s="33"/>
      <c r="BZ15" s="33"/>
    </row>
    <row r="16" spans="1:78" ht="14.25" customHeight="1">
      <c r="A16" s="33"/>
      <c r="B16" s="257"/>
      <c r="C16" s="257"/>
      <c r="D16" s="257"/>
      <c r="E16" s="258"/>
      <c r="F16" s="34"/>
      <c r="G16" s="180"/>
      <c r="H16" s="180"/>
      <c r="I16" s="180"/>
      <c r="J16" s="180"/>
      <c r="K16" s="180"/>
      <c r="L16" s="180"/>
      <c r="M16" s="180"/>
      <c r="N16" s="180"/>
      <c r="O16" s="180"/>
      <c r="P16" s="180"/>
      <c r="Q16" s="180"/>
      <c r="R16" s="180"/>
      <c r="S16" s="180"/>
      <c r="T16" s="180"/>
      <c r="U16" s="180"/>
      <c r="V16" s="180"/>
      <c r="W16" s="180"/>
      <c r="X16" s="180"/>
      <c r="Y16" s="180"/>
      <c r="Z16" s="34"/>
      <c r="AA16" s="203" t="s">
        <v>48</v>
      </c>
      <c r="AB16" s="204"/>
      <c r="AC16" s="204"/>
      <c r="AD16" s="204"/>
      <c r="AE16" s="205"/>
      <c r="AF16" s="219"/>
      <c r="AG16" s="220"/>
      <c r="AH16" s="220"/>
      <c r="AI16" s="220"/>
      <c r="AJ16" s="220"/>
      <c r="AK16" s="220"/>
      <c r="AL16" s="220"/>
      <c r="AM16" s="254" t="s">
        <v>42</v>
      </c>
      <c r="AN16" s="255"/>
      <c r="AO16" s="122" t="s">
        <v>55</v>
      </c>
      <c r="AP16" s="123"/>
      <c r="AQ16" s="123"/>
      <c r="AR16" s="123"/>
      <c r="AS16" s="123"/>
      <c r="AT16" s="123"/>
      <c r="AU16" s="123"/>
      <c r="AV16" s="123"/>
      <c r="AW16" s="123"/>
      <c r="AX16" s="123"/>
      <c r="AY16" s="123"/>
      <c r="AZ16" s="123"/>
      <c r="BA16" s="123"/>
      <c r="BB16" s="123"/>
      <c r="BC16" s="218"/>
      <c r="BD16" s="210"/>
      <c r="BE16" s="210"/>
      <c r="BF16" s="210"/>
      <c r="BG16" s="210"/>
      <c r="BH16" s="210"/>
      <c r="BI16" s="210"/>
      <c r="BJ16" s="210"/>
      <c r="BK16" s="210"/>
      <c r="BL16" s="210"/>
      <c r="BM16" s="210"/>
      <c r="BN16" s="210"/>
      <c r="BO16" s="210"/>
      <c r="BP16" s="210"/>
      <c r="BQ16" s="211"/>
      <c r="BR16" s="33"/>
      <c r="BS16" s="33"/>
      <c r="BT16" s="33"/>
      <c r="BU16" s="33"/>
      <c r="BV16" s="33"/>
      <c r="BW16" s="33"/>
      <c r="BX16" s="33"/>
      <c r="BY16" s="33"/>
      <c r="BZ16" s="33"/>
    </row>
    <row r="17" spans="1:78" ht="14.25" customHeight="1">
      <c r="A17" s="33"/>
      <c r="B17" s="257"/>
      <c r="C17" s="257"/>
      <c r="D17" s="257"/>
      <c r="E17" s="258"/>
      <c r="F17" s="36"/>
      <c r="G17" s="37"/>
      <c r="H17" s="34"/>
      <c r="I17" s="34"/>
      <c r="J17" s="34"/>
      <c r="K17" s="34"/>
      <c r="L17" s="34"/>
      <c r="M17" s="34"/>
      <c r="N17" s="34"/>
      <c r="O17" s="34"/>
      <c r="P17" s="37"/>
      <c r="Q17" s="37"/>
      <c r="R17" s="37"/>
      <c r="S17" s="34"/>
      <c r="T17" s="34"/>
      <c r="U17" s="34"/>
      <c r="V17" s="34"/>
      <c r="W17" s="34"/>
      <c r="X17" s="34"/>
      <c r="Y17" s="34"/>
      <c r="Z17" s="34"/>
      <c r="AA17" s="206"/>
      <c r="AB17" s="207"/>
      <c r="AC17" s="207"/>
      <c r="AD17" s="207"/>
      <c r="AE17" s="208"/>
      <c r="AF17" s="221"/>
      <c r="AG17" s="222"/>
      <c r="AH17" s="222"/>
      <c r="AI17" s="222"/>
      <c r="AJ17" s="222"/>
      <c r="AK17" s="222"/>
      <c r="AL17" s="222"/>
      <c r="AM17" s="256"/>
      <c r="AN17" s="86"/>
      <c r="AO17" s="124"/>
      <c r="AP17" s="124"/>
      <c r="AQ17" s="124"/>
      <c r="AR17" s="124"/>
      <c r="AS17" s="124"/>
      <c r="AT17" s="124"/>
      <c r="AU17" s="124"/>
      <c r="AV17" s="124"/>
      <c r="AW17" s="124"/>
      <c r="AX17" s="124"/>
      <c r="AY17" s="124"/>
      <c r="AZ17" s="124"/>
      <c r="BA17" s="124"/>
      <c r="BB17" s="124"/>
      <c r="BC17" s="130"/>
      <c r="BD17" s="143"/>
      <c r="BE17" s="143"/>
      <c r="BF17" s="143"/>
      <c r="BG17" s="143"/>
      <c r="BH17" s="143"/>
      <c r="BI17" s="143"/>
      <c r="BJ17" s="143"/>
      <c r="BK17" s="143"/>
      <c r="BL17" s="143"/>
      <c r="BM17" s="143"/>
      <c r="BN17" s="143"/>
      <c r="BO17" s="143"/>
      <c r="BP17" s="143"/>
      <c r="BQ17" s="144"/>
      <c r="BR17" s="33"/>
      <c r="BS17" s="33"/>
      <c r="BT17" s="33"/>
      <c r="BU17" s="33"/>
      <c r="BV17" s="33"/>
      <c r="BW17" s="33"/>
      <c r="BX17" s="33"/>
      <c r="BY17" s="33"/>
      <c r="BZ17" s="33"/>
    </row>
    <row r="18" spans="1:78" ht="14.25" customHeight="1">
      <c r="A18" s="33"/>
      <c r="B18" s="151" t="s">
        <v>7</v>
      </c>
      <c r="C18" s="152"/>
      <c r="D18" s="152"/>
      <c r="E18" s="152"/>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6"/>
      <c r="AM18" s="85" t="s">
        <v>8</v>
      </c>
      <c r="AN18" s="86"/>
      <c r="AO18" s="108" t="s">
        <v>56</v>
      </c>
      <c r="AP18" s="108"/>
      <c r="AQ18" s="108"/>
      <c r="AR18" s="108"/>
      <c r="AS18" s="108"/>
      <c r="AT18" s="108"/>
      <c r="AU18" s="108"/>
      <c r="AV18" s="127" t="s">
        <v>53</v>
      </c>
      <c r="AW18" s="125" t="str">
        <f>IF(OR(BD18="",BD18=0),"増 ・ 減",IF(0&lt;BD18,"増　　額","減　　額"))</f>
        <v>増 ・ 減</v>
      </c>
      <c r="AX18" s="125"/>
      <c r="AY18" s="125"/>
      <c r="AZ18" s="125"/>
      <c r="BA18" s="125"/>
      <c r="BB18" s="128" t="s">
        <v>52</v>
      </c>
      <c r="BC18" s="130"/>
      <c r="BD18" s="141"/>
      <c r="BE18" s="141"/>
      <c r="BF18" s="141"/>
      <c r="BG18" s="141"/>
      <c r="BH18" s="141"/>
      <c r="BI18" s="141"/>
      <c r="BJ18" s="141"/>
      <c r="BK18" s="141"/>
      <c r="BL18" s="141"/>
      <c r="BM18" s="141"/>
      <c r="BN18" s="141"/>
      <c r="BO18" s="141"/>
      <c r="BP18" s="141"/>
      <c r="BQ18" s="142"/>
      <c r="BR18" s="33"/>
      <c r="BS18" s="33"/>
      <c r="BT18" s="33"/>
      <c r="BU18" s="33"/>
      <c r="BV18" s="33"/>
      <c r="BW18" s="33"/>
      <c r="BX18" s="33"/>
      <c r="BY18" s="33"/>
      <c r="BZ18" s="33"/>
    </row>
    <row r="19" spans="1:78" ht="14.25" customHeight="1">
      <c r="A19" s="33"/>
      <c r="B19" s="153"/>
      <c r="C19" s="154"/>
      <c r="D19" s="154"/>
      <c r="E19" s="154"/>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M19" s="85"/>
      <c r="AN19" s="86"/>
      <c r="AO19" s="108"/>
      <c r="AP19" s="108"/>
      <c r="AQ19" s="108"/>
      <c r="AR19" s="108"/>
      <c r="AS19" s="108"/>
      <c r="AT19" s="108"/>
      <c r="AU19" s="108"/>
      <c r="AV19" s="127"/>
      <c r="AW19" s="126"/>
      <c r="AX19" s="126"/>
      <c r="AY19" s="126"/>
      <c r="AZ19" s="126"/>
      <c r="BA19" s="126"/>
      <c r="BB19" s="128"/>
      <c r="BC19" s="130"/>
      <c r="BD19" s="143"/>
      <c r="BE19" s="143"/>
      <c r="BF19" s="143"/>
      <c r="BG19" s="143"/>
      <c r="BH19" s="143"/>
      <c r="BI19" s="143"/>
      <c r="BJ19" s="143"/>
      <c r="BK19" s="143"/>
      <c r="BL19" s="143"/>
      <c r="BM19" s="143"/>
      <c r="BN19" s="143"/>
      <c r="BO19" s="143"/>
      <c r="BP19" s="143"/>
      <c r="BQ19" s="144"/>
      <c r="BR19" s="33"/>
      <c r="BS19" s="33"/>
      <c r="BT19" s="33"/>
      <c r="BU19" s="33"/>
      <c r="BV19" s="33"/>
      <c r="BW19" s="33"/>
      <c r="BX19" s="33"/>
      <c r="BY19" s="33"/>
      <c r="BZ19" s="33"/>
    </row>
    <row r="20" spans="1:78" ht="14.25" customHeight="1">
      <c r="A20" s="33"/>
      <c r="B20" s="155" t="s">
        <v>24</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M20" s="85" t="s">
        <v>9</v>
      </c>
      <c r="AN20" s="86"/>
      <c r="AO20" s="108" t="s">
        <v>49</v>
      </c>
      <c r="AP20" s="108"/>
      <c r="AQ20" s="108"/>
      <c r="AR20" s="108"/>
      <c r="AS20" s="108"/>
      <c r="AT20" s="108"/>
      <c r="AU20" s="108"/>
      <c r="AV20" s="108"/>
      <c r="AW20" s="108"/>
      <c r="AX20" s="108"/>
      <c r="AY20" s="108"/>
      <c r="AZ20" s="108"/>
      <c r="BA20" s="108"/>
      <c r="BB20" s="108"/>
      <c r="BC20" s="130"/>
      <c r="BD20" s="291"/>
      <c r="BE20" s="291"/>
      <c r="BF20" s="291"/>
      <c r="BG20" s="291"/>
      <c r="BH20" s="291"/>
      <c r="BI20" s="291"/>
      <c r="BJ20" s="291"/>
      <c r="BK20" s="291"/>
      <c r="BL20" s="291"/>
      <c r="BM20" s="291"/>
      <c r="BN20" s="291"/>
      <c r="BO20" s="291"/>
      <c r="BP20" s="291"/>
      <c r="BQ20" s="292"/>
      <c r="BR20" s="33"/>
      <c r="BS20" s="33"/>
      <c r="BT20" s="33"/>
      <c r="BU20" s="33"/>
      <c r="BV20" s="33"/>
      <c r="BW20" s="33"/>
      <c r="BX20" s="33"/>
      <c r="BY20" s="33"/>
      <c r="BZ20" s="33"/>
    </row>
    <row r="21" spans="1:78" ht="14.25" customHeight="1">
      <c r="A21" s="33"/>
      <c r="B21" s="158"/>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0"/>
      <c r="AM21" s="85"/>
      <c r="AN21" s="86"/>
      <c r="AO21" s="108"/>
      <c r="AP21" s="108"/>
      <c r="AQ21" s="108"/>
      <c r="AR21" s="108"/>
      <c r="AS21" s="108"/>
      <c r="AT21" s="108"/>
      <c r="AU21" s="108"/>
      <c r="AV21" s="108"/>
      <c r="AW21" s="108"/>
      <c r="AX21" s="108"/>
      <c r="AY21" s="108"/>
      <c r="AZ21" s="108"/>
      <c r="BA21" s="108"/>
      <c r="BB21" s="108"/>
      <c r="BC21" s="130"/>
      <c r="BD21" s="293"/>
      <c r="BE21" s="293"/>
      <c r="BF21" s="293"/>
      <c r="BG21" s="293"/>
      <c r="BH21" s="293"/>
      <c r="BI21" s="293"/>
      <c r="BJ21" s="293"/>
      <c r="BK21" s="293"/>
      <c r="BL21" s="293"/>
      <c r="BM21" s="293"/>
      <c r="BN21" s="293"/>
      <c r="BO21" s="293"/>
      <c r="BP21" s="293"/>
      <c r="BQ21" s="294"/>
      <c r="BR21" s="33"/>
      <c r="BS21" s="33"/>
      <c r="BT21" s="33"/>
      <c r="BU21" s="33"/>
      <c r="BV21" s="33"/>
      <c r="BW21" s="33"/>
      <c r="BX21" s="33"/>
      <c r="BY21" s="33"/>
      <c r="BZ21" s="33"/>
    </row>
    <row r="22" spans="1:78" ht="14.25" customHeight="1">
      <c r="A22" s="33"/>
      <c r="B22" s="233" t="s">
        <v>38</v>
      </c>
      <c r="C22" s="234"/>
      <c r="D22" s="234"/>
      <c r="E22" s="235"/>
      <c r="F22" s="131" t="s">
        <v>22</v>
      </c>
      <c r="G22" s="131"/>
      <c r="H22" s="131"/>
      <c r="I22" s="131"/>
      <c r="J22" s="131"/>
      <c r="K22" s="131"/>
      <c r="L22" s="131"/>
      <c r="M22" s="131"/>
      <c r="N22" s="131"/>
      <c r="O22" s="131"/>
      <c r="P22" s="131" t="s">
        <v>21</v>
      </c>
      <c r="Q22" s="131"/>
      <c r="R22" s="131"/>
      <c r="S22" s="131"/>
      <c r="T22" s="131"/>
      <c r="U22" s="131"/>
      <c r="V22" s="131" t="s">
        <v>18</v>
      </c>
      <c r="W22" s="131"/>
      <c r="X22" s="131"/>
      <c r="Y22" s="131" t="s">
        <v>19</v>
      </c>
      <c r="Z22" s="131"/>
      <c r="AA22" s="131"/>
      <c r="AB22" s="131"/>
      <c r="AC22" s="131"/>
      <c r="AD22" s="131"/>
      <c r="AE22" s="131" t="s">
        <v>20</v>
      </c>
      <c r="AF22" s="131"/>
      <c r="AG22" s="131"/>
      <c r="AH22" s="131"/>
      <c r="AI22" s="131"/>
      <c r="AJ22" s="131"/>
      <c r="AK22" s="131"/>
      <c r="AL22" s="132"/>
      <c r="AM22" s="85" t="s">
        <v>10</v>
      </c>
      <c r="AN22" s="86"/>
      <c r="AO22" s="108" t="s">
        <v>50</v>
      </c>
      <c r="AP22" s="108"/>
      <c r="AQ22" s="108"/>
      <c r="AR22" s="108"/>
      <c r="AS22" s="108"/>
      <c r="AT22" s="108"/>
      <c r="AU22" s="108"/>
      <c r="AV22" s="108"/>
      <c r="AW22" s="108"/>
      <c r="AX22" s="108"/>
      <c r="AY22" s="108"/>
      <c r="AZ22" s="108"/>
      <c r="BA22" s="108"/>
      <c r="BB22" s="108"/>
      <c r="BC22" s="130"/>
      <c r="BD22" s="303"/>
      <c r="BE22" s="303"/>
      <c r="BF22" s="303"/>
      <c r="BG22" s="303"/>
      <c r="BH22" s="303"/>
      <c r="BI22" s="303"/>
      <c r="BJ22" s="303"/>
      <c r="BK22" s="303"/>
      <c r="BL22" s="303"/>
      <c r="BM22" s="303"/>
      <c r="BN22" s="303"/>
      <c r="BO22" s="303"/>
      <c r="BP22" s="303"/>
      <c r="BQ22" s="304"/>
      <c r="BR22" s="33"/>
      <c r="BS22" s="33"/>
      <c r="BT22" s="33"/>
      <c r="BU22" s="33"/>
      <c r="BV22" s="33"/>
      <c r="BW22" s="33"/>
      <c r="BX22" s="33"/>
      <c r="BY22" s="33"/>
      <c r="BZ22" s="33"/>
    </row>
    <row r="23" spans="1:78" ht="14.25" customHeight="1">
      <c r="A23" s="33"/>
      <c r="B23" s="236"/>
      <c r="C23" s="126"/>
      <c r="D23" s="126"/>
      <c r="E23" s="237"/>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4"/>
      <c r="AM23" s="85"/>
      <c r="AN23" s="86"/>
      <c r="AO23" s="108"/>
      <c r="AP23" s="108"/>
      <c r="AQ23" s="108"/>
      <c r="AR23" s="108"/>
      <c r="AS23" s="108"/>
      <c r="AT23" s="108"/>
      <c r="AU23" s="108"/>
      <c r="AV23" s="108"/>
      <c r="AW23" s="108"/>
      <c r="AX23" s="108"/>
      <c r="AY23" s="108"/>
      <c r="AZ23" s="108"/>
      <c r="BA23" s="108"/>
      <c r="BB23" s="108"/>
      <c r="BC23" s="130"/>
      <c r="BD23" s="305"/>
      <c r="BE23" s="305"/>
      <c r="BF23" s="305"/>
      <c r="BG23" s="305"/>
      <c r="BH23" s="305"/>
      <c r="BI23" s="305"/>
      <c r="BJ23" s="305"/>
      <c r="BK23" s="305"/>
      <c r="BL23" s="305"/>
      <c r="BM23" s="305"/>
      <c r="BN23" s="305"/>
      <c r="BO23" s="305"/>
      <c r="BP23" s="305"/>
      <c r="BQ23" s="306"/>
      <c r="BR23" s="33"/>
      <c r="BS23" s="33"/>
      <c r="BT23" s="33"/>
      <c r="BU23" s="33"/>
      <c r="BV23" s="33"/>
      <c r="BW23" s="33"/>
      <c r="BX23" s="33"/>
      <c r="BY23" s="33"/>
      <c r="BZ23" s="33"/>
    </row>
    <row r="24" spans="1:78" ht="14.25" customHeight="1">
      <c r="A24" s="33"/>
      <c r="B24" s="178"/>
      <c r="C24" s="146"/>
      <c r="D24" s="145"/>
      <c r="E24" s="146"/>
      <c r="F24" s="150"/>
      <c r="G24" s="150"/>
      <c r="H24" s="150"/>
      <c r="I24" s="150"/>
      <c r="J24" s="150"/>
      <c r="K24" s="150"/>
      <c r="L24" s="150"/>
      <c r="M24" s="150"/>
      <c r="N24" s="150"/>
      <c r="O24" s="150"/>
      <c r="P24" s="149"/>
      <c r="Q24" s="149"/>
      <c r="R24" s="149"/>
      <c r="S24" s="149"/>
      <c r="T24" s="149"/>
      <c r="U24" s="149"/>
      <c r="V24" s="181"/>
      <c r="W24" s="181"/>
      <c r="X24" s="181"/>
      <c r="Y24" s="129"/>
      <c r="Z24" s="129"/>
      <c r="AA24" s="129"/>
      <c r="AB24" s="129"/>
      <c r="AC24" s="129"/>
      <c r="AD24" s="129"/>
      <c r="AE24" s="111">
        <f>IF(P24="","",P24*Y24)</f>
      </c>
      <c r="AF24" s="111"/>
      <c r="AG24" s="111"/>
      <c r="AH24" s="111"/>
      <c r="AI24" s="111"/>
      <c r="AJ24" s="111"/>
      <c r="AK24" s="111"/>
      <c r="AL24" s="112"/>
      <c r="AM24" s="85" t="s">
        <v>11</v>
      </c>
      <c r="AN24" s="86"/>
      <c r="AO24" s="108" t="s">
        <v>71</v>
      </c>
      <c r="AP24" s="108"/>
      <c r="AQ24" s="108"/>
      <c r="AR24" s="108"/>
      <c r="AS24" s="108"/>
      <c r="AT24" s="108"/>
      <c r="AU24" s="108"/>
      <c r="AV24" s="108"/>
      <c r="AW24" s="108"/>
      <c r="AX24" s="108"/>
      <c r="AY24" s="108"/>
      <c r="AZ24" s="108"/>
      <c r="BA24" s="108"/>
      <c r="BB24" s="108"/>
      <c r="BC24" s="130"/>
      <c r="BD24" s="303">
        <f>IF(BD20="","",BD20-BD22)</f>
      </c>
      <c r="BE24" s="303"/>
      <c r="BF24" s="303"/>
      <c r="BG24" s="303"/>
      <c r="BH24" s="303"/>
      <c r="BI24" s="303"/>
      <c r="BJ24" s="303"/>
      <c r="BK24" s="303"/>
      <c r="BL24" s="303"/>
      <c r="BM24" s="303"/>
      <c r="BN24" s="303"/>
      <c r="BO24" s="303"/>
      <c r="BP24" s="303"/>
      <c r="BQ24" s="304"/>
      <c r="BR24" s="33"/>
      <c r="BS24" s="33"/>
      <c r="BT24" s="33"/>
      <c r="BU24" s="33"/>
      <c r="BV24" s="33"/>
      <c r="BW24" s="33"/>
      <c r="BX24" s="33"/>
      <c r="BY24" s="33"/>
      <c r="BZ24" s="33"/>
    </row>
    <row r="25" spans="1:78" ht="14.25" customHeight="1">
      <c r="A25" s="33"/>
      <c r="B25" s="179"/>
      <c r="C25" s="148"/>
      <c r="D25" s="147"/>
      <c r="E25" s="148"/>
      <c r="F25" s="150"/>
      <c r="G25" s="150"/>
      <c r="H25" s="150"/>
      <c r="I25" s="150"/>
      <c r="J25" s="150"/>
      <c r="K25" s="150"/>
      <c r="L25" s="150"/>
      <c r="M25" s="150"/>
      <c r="N25" s="150"/>
      <c r="O25" s="150"/>
      <c r="P25" s="149"/>
      <c r="Q25" s="149"/>
      <c r="R25" s="149"/>
      <c r="S25" s="149"/>
      <c r="T25" s="149"/>
      <c r="U25" s="149"/>
      <c r="V25" s="181"/>
      <c r="W25" s="181"/>
      <c r="X25" s="181"/>
      <c r="Y25" s="129"/>
      <c r="Z25" s="129"/>
      <c r="AA25" s="129"/>
      <c r="AB25" s="129"/>
      <c r="AC25" s="129"/>
      <c r="AD25" s="129"/>
      <c r="AE25" s="111"/>
      <c r="AF25" s="111"/>
      <c r="AG25" s="111"/>
      <c r="AH25" s="111"/>
      <c r="AI25" s="111"/>
      <c r="AJ25" s="111"/>
      <c r="AK25" s="111"/>
      <c r="AL25" s="112"/>
      <c r="AM25" s="85"/>
      <c r="AN25" s="86"/>
      <c r="AO25" s="108"/>
      <c r="AP25" s="108"/>
      <c r="AQ25" s="108"/>
      <c r="AR25" s="108"/>
      <c r="AS25" s="108"/>
      <c r="AT25" s="108"/>
      <c r="AU25" s="108"/>
      <c r="AV25" s="108"/>
      <c r="AW25" s="108"/>
      <c r="AX25" s="108"/>
      <c r="AY25" s="108"/>
      <c r="AZ25" s="108"/>
      <c r="BA25" s="108"/>
      <c r="BB25" s="108"/>
      <c r="BC25" s="130"/>
      <c r="BD25" s="305"/>
      <c r="BE25" s="305"/>
      <c r="BF25" s="305"/>
      <c r="BG25" s="305"/>
      <c r="BH25" s="305"/>
      <c r="BI25" s="305"/>
      <c r="BJ25" s="305"/>
      <c r="BK25" s="305"/>
      <c r="BL25" s="305"/>
      <c r="BM25" s="305"/>
      <c r="BN25" s="305"/>
      <c r="BO25" s="305"/>
      <c r="BP25" s="305"/>
      <c r="BQ25" s="306"/>
      <c r="BR25" s="33"/>
      <c r="BS25" s="33"/>
      <c r="BT25" s="33"/>
      <c r="BU25" s="33"/>
      <c r="BV25" s="33"/>
      <c r="BW25" s="33"/>
      <c r="BX25" s="33"/>
      <c r="BY25" s="33"/>
      <c r="BZ25" s="33"/>
    </row>
    <row r="26" spans="1:78" ht="14.25" customHeight="1">
      <c r="A26" s="33"/>
      <c r="B26" s="178"/>
      <c r="C26" s="146"/>
      <c r="D26" s="145"/>
      <c r="E26" s="146"/>
      <c r="F26" s="150"/>
      <c r="G26" s="150"/>
      <c r="H26" s="150"/>
      <c r="I26" s="150"/>
      <c r="J26" s="150"/>
      <c r="K26" s="150"/>
      <c r="L26" s="150"/>
      <c r="M26" s="150"/>
      <c r="N26" s="150"/>
      <c r="O26" s="150"/>
      <c r="P26" s="149"/>
      <c r="Q26" s="149"/>
      <c r="R26" s="149"/>
      <c r="S26" s="149"/>
      <c r="T26" s="149"/>
      <c r="U26" s="149"/>
      <c r="V26" s="181"/>
      <c r="W26" s="181"/>
      <c r="X26" s="181"/>
      <c r="Y26" s="129"/>
      <c r="Z26" s="129"/>
      <c r="AA26" s="129"/>
      <c r="AB26" s="129"/>
      <c r="AC26" s="129"/>
      <c r="AD26" s="129"/>
      <c r="AE26" s="111">
        <f>IF(P26="","",P26*Y26)</f>
      </c>
      <c r="AF26" s="111"/>
      <c r="AG26" s="111"/>
      <c r="AH26" s="111"/>
      <c r="AI26" s="111"/>
      <c r="AJ26" s="111"/>
      <c r="AK26" s="111"/>
      <c r="AL26" s="112"/>
      <c r="AM26" s="85" t="s">
        <v>12</v>
      </c>
      <c r="AN26" s="86"/>
      <c r="AO26" s="108" t="s">
        <v>72</v>
      </c>
      <c r="AP26" s="108"/>
      <c r="AQ26" s="108"/>
      <c r="AR26" s="108"/>
      <c r="AS26" s="108"/>
      <c r="AT26" s="108"/>
      <c r="AU26" s="108"/>
      <c r="AV26" s="108"/>
      <c r="AW26" s="106" t="str">
        <f>IF(BD26="","90%・100%",IF(BD26=BD24,"100%",IF(BD26=BD24*0.9,"90%","90%・100%")))</f>
        <v>90%・100%</v>
      </c>
      <c r="AX26" s="106"/>
      <c r="AY26" s="106"/>
      <c r="AZ26" s="106"/>
      <c r="BA26" s="106"/>
      <c r="BB26" s="137" t="s">
        <v>75</v>
      </c>
      <c r="BC26" s="135"/>
      <c r="BD26" s="303">
        <f>IF(BD24="","",BD24*0.9)</f>
      </c>
      <c r="BE26" s="303"/>
      <c r="BF26" s="303"/>
      <c r="BG26" s="303"/>
      <c r="BH26" s="303"/>
      <c r="BI26" s="303"/>
      <c r="BJ26" s="303"/>
      <c r="BK26" s="303"/>
      <c r="BL26" s="303"/>
      <c r="BM26" s="303"/>
      <c r="BN26" s="303"/>
      <c r="BO26" s="303"/>
      <c r="BP26" s="303"/>
      <c r="BQ26" s="304"/>
      <c r="BR26" s="33"/>
      <c r="BS26" s="33"/>
      <c r="BT26" s="33"/>
      <c r="BU26" s="33"/>
      <c r="BV26" s="33"/>
      <c r="BW26" s="33"/>
      <c r="BX26" s="33"/>
      <c r="BY26" s="33"/>
      <c r="BZ26" s="33"/>
    </row>
    <row r="27" spans="1:78" ht="14.25" customHeight="1">
      <c r="A27" s="33"/>
      <c r="B27" s="179"/>
      <c r="C27" s="148"/>
      <c r="D27" s="147"/>
      <c r="E27" s="148"/>
      <c r="F27" s="150"/>
      <c r="G27" s="150"/>
      <c r="H27" s="150"/>
      <c r="I27" s="150"/>
      <c r="J27" s="150"/>
      <c r="K27" s="150"/>
      <c r="L27" s="150"/>
      <c r="M27" s="150"/>
      <c r="N27" s="150"/>
      <c r="O27" s="150"/>
      <c r="P27" s="149"/>
      <c r="Q27" s="149"/>
      <c r="R27" s="149"/>
      <c r="S27" s="149"/>
      <c r="T27" s="149"/>
      <c r="U27" s="149"/>
      <c r="V27" s="181"/>
      <c r="W27" s="181"/>
      <c r="X27" s="181"/>
      <c r="Y27" s="129"/>
      <c r="Z27" s="129"/>
      <c r="AA27" s="129"/>
      <c r="AB27" s="129"/>
      <c r="AC27" s="129"/>
      <c r="AD27" s="129"/>
      <c r="AE27" s="111"/>
      <c r="AF27" s="111"/>
      <c r="AG27" s="111"/>
      <c r="AH27" s="111"/>
      <c r="AI27" s="111"/>
      <c r="AJ27" s="111"/>
      <c r="AK27" s="111"/>
      <c r="AL27" s="112"/>
      <c r="AM27" s="85"/>
      <c r="AN27" s="86"/>
      <c r="AO27" s="108"/>
      <c r="AP27" s="108"/>
      <c r="AQ27" s="108"/>
      <c r="AR27" s="108"/>
      <c r="AS27" s="108"/>
      <c r="AT27" s="108"/>
      <c r="AU27" s="108"/>
      <c r="AV27" s="108"/>
      <c r="AW27" s="107"/>
      <c r="AX27" s="107"/>
      <c r="AY27" s="107"/>
      <c r="AZ27" s="107"/>
      <c r="BA27" s="107"/>
      <c r="BB27" s="138"/>
      <c r="BC27" s="136"/>
      <c r="BD27" s="305"/>
      <c r="BE27" s="305"/>
      <c r="BF27" s="305"/>
      <c r="BG27" s="305"/>
      <c r="BH27" s="305"/>
      <c r="BI27" s="305"/>
      <c r="BJ27" s="305"/>
      <c r="BK27" s="305"/>
      <c r="BL27" s="305"/>
      <c r="BM27" s="305"/>
      <c r="BN27" s="305"/>
      <c r="BO27" s="305"/>
      <c r="BP27" s="305"/>
      <c r="BQ27" s="306"/>
      <c r="BR27" s="33"/>
      <c r="BS27" s="33"/>
      <c r="BT27" s="33"/>
      <c r="BU27" s="33"/>
      <c r="BV27" s="33"/>
      <c r="BW27" s="33"/>
      <c r="BX27" s="33"/>
      <c r="BY27" s="33"/>
      <c r="BZ27" s="33"/>
    </row>
    <row r="28" spans="1:78" ht="14.25" customHeight="1">
      <c r="A28" s="33"/>
      <c r="B28" s="178"/>
      <c r="C28" s="146"/>
      <c r="D28" s="145"/>
      <c r="E28" s="146"/>
      <c r="F28" s="150"/>
      <c r="G28" s="150"/>
      <c r="H28" s="150"/>
      <c r="I28" s="150"/>
      <c r="J28" s="150"/>
      <c r="K28" s="150"/>
      <c r="L28" s="150"/>
      <c r="M28" s="150"/>
      <c r="N28" s="150"/>
      <c r="O28" s="150"/>
      <c r="P28" s="149"/>
      <c r="Q28" s="149"/>
      <c r="R28" s="149"/>
      <c r="S28" s="149"/>
      <c r="T28" s="149"/>
      <c r="U28" s="149"/>
      <c r="V28" s="181"/>
      <c r="W28" s="181"/>
      <c r="X28" s="181"/>
      <c r="Y28" s="129"/>
      <c r="Z28" s="129"/>
      <c r="AA28" s="129"/>
      <c r="AB28" s="129"/>
      <c r="AC28" s="129"/>
      <c r="AD28" s="129"/>
      <c r="AE28" s="111">
        <f>IF(P28="","",P28*Y28)</f>
      </c>
      <c r="AF28" s="111"/>
      <c r="AG28" s="111"/>
      <c r="AH28" s="111"/>
      <c r="AI28" s="111"/>
      <c r="AJ28" s="111"/>
      <c r="AK28" s="111"/>
      <c r="AL28" s="112"/>
      <c r="AM28" s="85" t="s">
        <v>13</v>
      </c>
      <c r="AN28" s="86"/>
      <c r="AO28" s="108" t="s">
        <v>51</v>
      </c>
      <c r="AP28" s="108"/>
      <c r="AQ28" s="108"/>
      <c r="AR28" s="108"/>
      <c r="AS28" s="108"/>
      <c r="AT28" s="108"/>
      <c r="AU28" s="108"/>
      <c r="AV28" s="127" t="s">
        <v>53</v>
      </c>
      <c r="AW28" s="139"/>
      <c r="AX28" s="139"/>
      <c r="AY28" s="139"/>
      <c r="AZ28" s="139"/>
      <c r="BA28" s="139"/>
      <c r="BB28" s="128" t="s">
        <v>52</v>
      </c>
      <c r="BC28" s="130"/>
      <c r="BD28" s="303"/>
      <c r="BE28" s="303"/>
      <c r="BF28" s="303"/>
      <c r="BG28" s="303"/>
      <c r="BH28" s="303"/>
      <c r="BI28" s="303"/>
      <c r="BJ28" s="303"/>
      <c r="BK28" s="303"/>
      <c r="BL28" s="303"/>
      <c r="BM28" s="303"/>
      <c r="BN28" s="303"/>
      <c r="BO28" s="303"/>
      <c r="BP28" s="303"/>
      <c r="BQ28" s="304"/>
      <c r="BR28" s="33"/>
      <c r="BS28" s="33"/>
      <c r="BT28" s="33"/>
      <c r="BU28" s="33"/>
      <c r="BV28" s="33"/>
      <c r="BW28" s="33"/>
      <c r="BX28" s="33"/>
      <c r="BY28" s="33"/>
      <c r="BZ28" s="33"/>
    </row>
    <row r="29" spans="1:78" ht="14.25" customHeight="1">
      <c r="A29" s="33"/>
      <c r="B29" s="179"/>
      <c r="C29" s="148"/>
      <c r="D29" s="147"/>
      <c r="E29" s="148"/>
      <c r="F29" s="150"/>
      <c r="G29" s="150"/>
      <c r="H29" s="150"/>
      <c r="I29" s="150"/>
      <c r="J29" s="150"/>
      <c r="K29" s="150"/>
      <c r="L29" s="150"/>
      <c r="M29" s="150"/>
      <c r="N29" s="150"/>
      <c r="O29" s="150"/>
      <c r="P29" s="149"/>
      <c r="Q29" s="149"/>
      <c r="R29" s="149"/>
      <c r="S29" s="149"/>
      <c r="T29" s="149"/>
      <c r="U29" s="149"/>
      <c r="V29" s="181"/>
      <c r="W29" s="181"/>
      <c r="X29" s="181"/>
      <c r="Y29" s="129"/>
      <c r="Z29" s="129"/>
      <c r="AA29" s="129"/>
      <c r="AB29" s="129"/>
      <c r="AC29" s="129"/>
      <c r="AD29" s="129"/>
      <c r="AE29" s="111"/>
      <c r="AF29" s="111"/>
      <c r="AG29" s="111"/>
      <c r="AH29" s="111"/>
      <c r="AI29" s="111"/>
      <c r="AJ29" s="111"/>
      <c r="AK29" s="111"/>
      <c r="AL29" s="112"/>
      <c r="AM29" s="85"/>
      <c r="AN29" s="86"/>
      <c r="AO29" s="108"/>
      <c r="AP29" s="108"/>
      <c r="AQ29" s="108"/>
      <c r="AR29" s="108"/>
      <c r="AS29" s="108"/>
      <c r="AT29" s="108"/>
      <c r="AU29" s="108"/>
      <c r="AV29" s="127"/>
      <c r="AW29" s="140"/>
      <c r="AX29" s="140"/>
      <c r="AY29" s="140"/>
      <c r="AZ29" s="140"/>
      <c r="BA29" s="140"/>
      <c r="BB29" s="128"/>
      <c r="BC29" s="130"/>
      <c r="BD29" s="305"/>
      <c r="BE29" s="305"/>
      <c r="BF29" s="305"/>
      <c r="BG29" s="305"/>
      <c r="BH29" s="305"/>
      <c r="BI29" s="305"/>
      <c r="BJ29" s="305"/>
      <c r="BK29" s="305"/>
      <c r="BL29" s="305"/>
      <c r="BM29" s="305"/>
      <c r="BN29" s="305"/>
      <c r="BO29" s="305"/>
      <c r="BP29" s="305"/>
      <c r="BQ29" s="306"/>
      <c r="BR29" s="33"/>
      <c r="BS29" s="33"/>
      <c r="BT29" s="33"/>
      <c r="BU29" s="33"/>
      <c r="BV29" s="33"/>
      <c r="BW29" s="33"/>
      <c r="BX29" s="33"/>
      <c r="BY29" s="33"/>
      <c r="BZ29" s="33"/>
    </row>
    <row r="30" spans="1:78" ht="14.25" customHeight="1">
      <c r="A30" s="33"/>
      <c r="B30" s="178"/>
      <c r="C30" s="146"/>
      <c r="D30" s="145"/>
      <c r="E30" s="146"/>
      <c r="F30" s="150"/>
      <c r="G30" s="150"/>
      <c r="H30" s="150"/>
      <c r="I30" s="150"/>
      <c r="J30" s="150"/>
      <c r="K30" s="150"/>
      <c r="L30" s="150"/>
      <c r="M30" s="150"/>
      <c r="N30" s="150"/>
      <c r="O30" s="150"/>
      <c r="P30" s="149"/>
      <c r="Q30" s="149"/>
      <c r="R30" s="149"/>
      <c r="S30" s="149"/>
      <c r="T30" s="149"/>
      <c r="U30" s="149"/>
      <c r="V30" s="238"/>
      <c r="W30" s="239"/>
      <c r="X30" s="240"/>
      <c r="Y30" s="129"/>
      <c r="Z30" s="129"/>
      <c r="AA30" s="129"/>
      <c r="AB30" s="129"/>
      <c r="AC30" s="129"/>
      <c r="AD30" s="129"/>
      <c r="AE30" s="111">
        <f>IF(P30="","",P30*Y30)</f>
      </c>
      <c r="AF30" s="111"/>
      <c r="AG30" s="111"/>
      <c r="AH30" s="111"/>
      <c r="AI30" s="111"/>
      <c r="AJ30" s="111"/>
      <c r="AK30" s="111"/>
      <c r="AL30" s="112"/>
      <c r="AM30" s="85" t="s">
        <v>14</v>
      </c>
      <c r="AN30" s="86"/>
      <c r="AO30" s="108" t="s">
        <v>16</v>
      </c>
      <c r="AP30" s="108"/>
      <c r="AQ30" s="108"/>
      <c r="AR30" s="108"/>
      <c r="AS30" s="108"/>
      <c r="AT30" s="108"/>
      <c r="AU30" s="108"/>
      <c r="AV30" s="108"/>
      <c r="AW30" s="108"/>
      <c r="AX30" s="108"/>
      <c r="AY30" s="108"/>
      <c r="AZ30" s="108"/>
      <c r="BA30" s="108"/>
      <c r="BB30" s="108"/>
      <c r="BC30" s="130"/>
      <c r="BD30" s="303"/>
      <c r="BE30" s="303"/>
      <c r="BF30" s="303"/>
      <c r="BG30" s="303"/>
      <c r="BH30" s="303"/>
      <c r="BI30" s="303"/>
      <c r="BJ30" s="303"/>
      <c r="BK30" s="303"/>
      <c r="BL30" s="303"/>
      <c r="BM30" s="303"/>
      <c r="BN30" s="303"/>
      <c r="BO30" s="303"/>
      <c r="BP30" s="303"/>
      <c r="BQ30" s="304"/>
      <c r="BR30" s="33"/>
      <c r="BS30" s="33"/>
      <c r="BT30" s="33"/>
      <c r="BU30" s="33"/>
      <c r="BV30" s="33"/>
      <c r="BW30" s="33"/>
      <c r="BX30" s="33"/>
      <c r="BY30" s="33"/>
      <c r="BZ30" s="33"/>
    </row>
    <row r="31" spans="1:78" ht="14.25" customHeight="1">
      <c r="A31" s="33"/>
      <c r="B31" s="179"/>
      <c r="C31" s="148"/>
      <c r="D31" s="147"/>
      <c r="E31" s="148"/>
      <c r="F31" s="150"/>
      <c r="G31" s="150"/>
      <c r="H31" s="150"/>
      <c r="I31" s="150"/>
      <c r="J31" s="150"/>
      <c r="K31" s="150"/>
      <c r="L31" s="150"/>
      <c r="M31" s="150"/>
      <c r="N31" s="150"/>
      <c r="O31" s="150"/>
      <c r="P31" s="149"/>
      <c r="Q31" s="149"/>
      <c r="R31" s="149"/>
      <c r="S31" s="149"/>
      <c r="T31" s="149"/>
      <c r="U31" s="149"/>
      <c r="V31" s="241"/>
      <c r="W31" s="242"/>
      <c r="X31" s="243"/>
      <c r="Y31" s="129"/>
      <c r="Z31" s="129"/>
      <c r="AA31" s="129"/>
      <c r="AB31" s="129"/>
      <c r="AC31" s="129"/>
      <c r="AD31" s="129"/>
      <c r="AE31" s="111"/>
      <c r="AF31" s="111"/>
      <c r="AG31" s="111"/>
      <c r="AH31" s="111"/>
      <c r="AI31" s="111"/>
      <c r="AJ31" s="111"/>
      <c r="AK31" s="111"/>
      <c r="AL31" s="112"/>
      <c r="AM31" s="85"/>
      <c r="AN31" s="86"/>
      <c r="AO31" s="108"/>
      <c r="AP31" s="108"/>
      <c r="AQ31" s="108"/>
      <c r="AR31" s="108"/>
      <c r="AS31" s="108"/>
      <c r="AT31" s="108"/>
      <c r="AU31" s="108"/>
      <c r="AV31" s="108"/>
      <c r="AW31" s="108"/>
      <c r="AX31" s="108"/>
      <c r="AY31" s="108"/>
      <c r="AZ31" s="108"/>
      <c r="BA31" s="108"/>
      <c r="BB31" s="108"/>
      <c r="BC31" s="130"/>
      <c r="BD31" s="305"/>
      <c r="BE31" s="305"/>
      <c r="BF31" s="305"/>
      <c r="BG31" s="305"/>
      <c r="BH31" s="305"/>
      <c r="BI31" s="305"/>
      <c r="BJ31" s="305"/>
      <c r="BK31" s="305"/>
      <c r="BL31" s="305"/>
      <c r="BM31" s="305"/>
      <c r="BN31" s="305"/>
      <c r="BO31" s="305"/>
      <c r="BP31" s="305"/>
      <c r="BQ31" s="306"/>
      <c r="BR31" s="33"/>
      <c r="BS31" s="33"/>
      <c r="BT31" s="33"/>
      <c r="BU31" s="33"/>
      <c r="BV31" s="33"/>
      <c r="BW31" s="33"/>
      <c r="BX31" s="33"/>
      <c r="BY31" s="33"/>
      <c r="BZ31" s="33"/>
    </row>
    <row r="32" spans="1:78" ht="14.25" customHeight="1">
      <c r="A32" s="33"/>
      <c r="B32" s="338" t="s">
        <v>23</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40"/>
      <c r="AE32" s="328">
        <f>IF(AE24="","",SUM(AE24:AL31))</f>
      </c>
      <c r="AF32" s="328"/>
      <c r="AG32" s="328"/>
      <c r="AH32" s="328"/>
      <c r="AI32" s="328"/>
      <c r="AJ32" s="328"/>
      <c r="AK32" s="328"/>
      <c r="AL32" s="329"/>
      <c r="AM32" s="85" t="s">
        <v>15</v>
      </c>
      <c r="AN32" s="86"/>
      <c r="AO32" s="108" t="s">
        <v>54</v>
      </c>
      <c r="AP32" s="108"/>
      <c r="AQ32" s="108"/>
      <c r="AR32" s="108"/>
      <c r="AS32" s="108"/>
      <c r="AT32" s="108"/>
      <c r="AU32" s="108"/>
      <c r="AV32" s="108"/>
      <c r="AW32" s="108"/>
      <c r="AX32" s="108"/>
      <c r="AY32" s="108"/>
      <c r="AZ32" s="108"/>
      <c r="BA32" s="108"/>
      <c r="BB32" s="108"/>
      <c r="BC32" s="130"/>
      <c r="BD32" s="303"/>
      <c r="BE32" s="303"/>
      <c r="BF32" s="303"/>
      <c r="BG32" s="303"/>
      <c r="BH32" s="303"/>
      <c r="BI32" s="303"/>
      <c r="BJ32" s="303"/>
      <c r="BK32" s="303"/>
      <c r="BL32" s="303"/>
      <c r="BM32" s="303"/>
      <c r="BN32" s="303"/>
      <c r="BO32" s="303"/>
      <c r="BP32" s="303"/>
      <c r="BQ32" s="304"/>
      <c r="BR32" s="33"/>
      <c r="BS32" s="33"/>
      <c r="BT32" s="33"/>
      <c r="BU32" s="33"/>
      <c r="BV32" s="33"/>
      <c r="BW32" s="33"/>
      <c r="BX32" s="33"/>
      <c r="BY32" s="33"/>
      <c r="BZ32" s="33"/>
    </row>
    <row r="33" spans="1:78" ht="14.25" customHeight="1" thickBot="1">
      <c r="A33" s="33"/>
      <c r="B33" s="341"/>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3"/>
      <c r="AE33" s="330"/>
      <c r="AF33" s="330"/>
      <c r="AG33" s="330"/>
      <c r="AH33" s="330"/>
      <c r="AI33" s="330"/>
      <c r="AJ33" s="330"/>
      <c r="AK33" s="330"/>
      <c r="AL33" s="331"/>
      <c r="AM33" s="320"/>
      <c r="AN33" s="321"/>
      <c r="AO33" s="295"/>
      <c r="AP33" s="295"/>
      <c r="AQ33" s="295"/>
      <c r="AR33" s="295"/>
      <c r="AS33" s="295"/>
      <c r="AT33" s="295"/>
      <c r="AU33" s="295"/>
      <c r="AV33" s="295"/>
      <c r="AW33" s="295"/>
      <c r="AX33" s="295"/>
      <c r="AY33" s="295"/>
      <c r="AZ33" s="295"/>
      <c r="BA33" s="295"/>
      <c r="BB33" s="295"/>
      <c r="BC33" s="296"/>
      <c r="BD33" s="305"/>
      <c r="BE33" s="305"/>
      <c r="BF33" s="305"/>
      <c r="BG33" s="305"/>
      <c r="BH33" s="305"/>
      <c r="BI33" s="305"/>
      <c r="BJ33" s="305"/>
      <c r="BK33" s="305"/>
      <c r="BL33" s="305"/>
      <c r="BM33" s="305"/>
      <c r="BN33" s="305"/>
      <c r="BO33" s="305"/>
      <c r="BP33" s="305"/>
      <c r="BQ33" s="306"/>
      <c r="BR33" s="33"/>
      <c r="BS33" s="33"/>
      <c r="BT33" s="33"/>
      <c r="BU33" s="33"/>
      <c r="BV33" s="33"/>
      <c r="BW33" s="33"/>
      <c r="BX33" s="33"/>
      <c r="BY33" s="33"/>
      <c r="BZ33" s="33"/>
    </row>
    <row r="34" spans="1:78" ht="14.25" customHeight="1" thickTop="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2" t="s">
        <v>73</v>
      </c>
      <c r="AN34" s="333"/>
      <c r="AO34" s="336"/>
      <c r="AP34" s="336"/>
      <c r="AQ34" s="322" t="s">
        <v>74</v>
      </c>
      <c r="AR34" s="322"/>
      <c r="AS34" s="322"/>
      <c r="AT34" s="322"/>
      <c r="AU34" s="322"/>
      <c r="AV34" s="322"/>
      <c r="AW34" s="322"/>
      <c r="AX34" s="322"/>
      <c r="AY34" s="322"/>
      <c r="AZ34" s="322"/>
      <c r="BA34" s="322"/>
      <c r="BB34" s="322"/>
      <c r="BC34" s="313"/>
      <c r="BD34" s="307">
        <f>IF(BD26="","",IF(AW28="解除",SUM(BD26:BQ31)-BD32,SUM(BD26:BQ31)-BD28-BD32))</f>
      </c>
      <c r="BE34" s="307"/>
      <c r="BF34" s="307"/>
      <c r="BG34" s="307"/>
      <c r="BH34" s="307"/>
      <c r="BI34" s="307"/>
      <c r="BJ34" s="307"/>
      <c r="BK34" s="307"/>
      <c r="BL34" s="307"/>
      <c r="BM34" s="307"/>
      <c r="BN34" s="307"/>
      <c r="BO34" s="307"/>
      <c r="BP34" s="307"/>
      <c r="BQ34" s="308"/>
      <c r="BR34" s="33"/>
      <c r="BS34" s="33"/>
      <c r="BT34" s="33"/>
      <c r="BU34" s="33"/>
      <c r="BV34" s="33"/>
      <c r="BW34" s="33"/>
      <c r="BX34" s="33"/>
      <c r="BY34" s="33"/>
      <c r="BZ34" s="33"/>
    </row>
    <row r="35" spans="1:78" ht="14.25" customHeight="1" thickBot="1">
      <c r="A35" s="33"/>
      <c r="B35" s="38"/>
      <c r="C35" s="38"/>
      <c r="D35" s="38"/>
      <c r="E35" s="38"/>
      <c r="F35" s="38"/>
      <c r="G35" s="38"/>
      <c r="H35" s="38"/>
      <c r="I35" s="39"/>
      <c r="J35" s="39"/>
      <c r="K35" s="39"/>
      <c r="L35" s="39"/>
      <c r="M35" s="40"/>
      <c r="N35" s="40"/>
      <c r="O35" s="40"/>
      <c r="P35" s="40"/>
      <c r="Q35" s="41"/>
      <c r="R35" s="40"/>
      <c r="S35" s="40"/>
      <c r="T35" s="40"/>
      <c r="U35" s="34"/>
      <c r="V35" s="37"/>
      <c r="W35" s="37"/>
      <c r="X35" s="37"/>
      <c r="Y35" s="37"/>
      <c r="Z35" s="37"/>
      <c r="AA35" s="37"/>
      <c r="AB35" s="37"/>
      <c r="AC35" s="37"/>
      <c r="AD35" s="37"/>
      <c r="AE35" s="37"/>
      <c r="AF35" s="37"/>
      <c r="AG35" s="34"/>
      <c r="AH35" s="34"/>
      <c r="AI35" s="34"/>
      <c r="AJ35" s="34"/>
      <c r="AK35" s="34"/>
      <c r="AL35" s="33"/>
      <c r="AM35" s="334"/>
      <c r="AN35" s="335"/>
      <c r="AO35" s="337"/>
      <c r="AP35" s="337"/>
      <c r="AQ35" s="323"/>
      <c r="AR35" s="323"/>
      <c r="AS35" s="323"/>
      <c r="AT35" s="323"/>
      <c r="AU35" s="323"/>
      <c r="AV35" s="323"/>
      <c r="AW35" s="323"/>
      <c r="AX35" s="323"/>
      <c r="AY35" s="323"/>
      <c r="AZ35" s="323"/>
      <c r="BA35" s="323"/>
      <c r="BB35" s="323"/>
      <c r="BC35" s="314"/>
      <c r="BD35" s="309"/>
      <c r="BE35" s="309"/>
      <c r="BF35" s="309"/>
      <c r="BG35" s="309"/>
      <c r="BH35" s="309"/>
      <c r="BI35" s="309"/>
      <c r="BJ35" s="309"/>
      <c r="BK35" s="309"/>
      <c r="BL35" s="309"/>
      <c r="BM35" s="309"/>
      <c r="BN35" s="309"/>
      <c r="BO35" s="309"/>
      <c r="BP35" s="309"/>
      <c r="BQ35" s="310"/>
      <c r="BR35" s="33"/>
      <c r="BS35" s="33"/>
      <c r="BT35" s="33"/>
      <c r="BU35" s="33"/>
      <c r="BV35" s="33"/>
      <c r="BW35" s="33"/>
      <c r="BX35" s="33"/>
      <c r="BY35" s="33"/>
      <c r="BZ35" s="33"/>
    </row>
    <row r="36" spans="1:78" ht="14.25" customHeight="1" thickTop="1">
      <c r="A36" s="33"/>
      <c r="B36" s="37"/>
      <c r="C36" s="37"/>
      <c r="D36" s="37"/>
      <c r="E36" s="37"/>
      <c r="F36" s="37"/>
      <c r="G36" s="37"/>
      <c r="H36" s="37"/>
      <c r="I36" s="39"/>
      <c r="J36" s="39"/>
      <c r="K36" s="39"/>
      <c r="L36" s="39"/>
      <c r="M36" s="40"/>
      <c r="N36" s="40"/>
      <c r="O36" s="40"/>
      <c r="P36" s="40"/>
      <c r="Q36" s="40"/>
      <c r="R36" s="40"/>
      <c r="S36" s="40"/>
      <c r="T36" s="40"/>
      <c r="U36" s="37"/>
      <c r="V36" s="37"/>
      <c r="W36" s="37"/>
      <c r="X36" s="37"/>
      <c r="Y36" s="37"/>
      <c r="Z36" s="37"/>
      <c r="AA36" s="37"/>
      <c r="AB36" s="37"/>
      <c r="AC36" s="37"/>
      <c r="AD36" s="37"/>
      <c r="AE36" s="37"/>
      <c r="AF36" s="37"/>
      <c r="AG36" s="34"/>
      <c r="AH36" s="34"/>
      <c r="AI36" s="34"/>
      <c r="AJ36" s="34"/>
      <c r="AK36" s="34"/>
      <c r="AL36" s="33"/>
      <c r="AM36" s="42"/>
      <c r="AN36" s="43"/>
      <c r="AO36" s="297" t="s">
        <v>17</v>
      </c>
      <c r="AP36" s="297"/>
      <c r="AQ36" s="297"/>
      <c r="AR36" s="297"/>
      <c r="AS36" s="297"/>
      <c r="AT36" s="297"/>
      <c r="AU36" s="297"/>
      <c r="AV36" s="297"/>
      <c r="AW36" s="297"/>
      <c r="AX36" s="297"/>
      <c r="AY36" s="297"/>
      <c r="AZ36" s="297"/>
      <c r="BA36" s="297"/>
      <c r="BB36" s="44"/>
      <c r="BC36" s="172"/>
      <c r="BD36" s="315" t="s">
        <v>57</v>
      </c>
      <c r="BE36" s="316"/>
      <c r="BF36" s="299" t="s">
        <v>41</v>
      </c>
      <c r="BG36" s="300"/>
      <c r="BH36" s="300"/>
      <c r="BI36" s="109"/>
      <c r="BJ36" s="109"/>
      <c r="BK36" s="326" t="s">
        <v>39</v>
      </c>
      <c r="BL36" s="324" t="s">
        <v>58</v>
      </c>
      <c r="BM36" s="300"/>
      <c r="BN36" s="300"/>
      <c r="BO36" s="109"/>
      <c r="BP36" s="109"/>
      <c r="BQ36" s="311" t="s">
        <v>39</v>
      </c>
      <c r="BR36" s="33"/>
      <c r="BS36" s="33"/>
      <c r="BT36" s="33"/>
      <c r="BU36" s="33"/>
      <c r="BV36" s="33"/>
      <c r="BW36" s="33"/>
      <c r="BX36" s="33"/>
      <c r="BY36" s="33"/>
      <c r="BZ36" s="33"/>
    </row>
    <row r="37" spans="1:78" ht="14.25" customHeight="1">
      <c r="A37" s="33"/>
      <c r="B37" s="37"/>
      <c r="C37" s="37"/>
      <c r="D37" s="37"/>
      <c r="E37" s="37"/>
      <c r="F37" s="37"/>
      <c r="G37" s="37"/>
      <c r="H37" s="37"/>
      <c r="I37" s="39"/>
      <c r="J37" s="39"/>
      <c r="K37" s="39"/>
      <c r="L37" s="39"/>
      <c r="M37" s="40"/>
      <c r="N37" s="40"/>
      <c r="O37" s="40"/>
      <c r="P37" s="40"/>
      <c r="Q37" s="45"/>
      <c r="R37" s="45"/>
      <c r="S37" s="45"/>
      <c r="T37" s="45"/>
      <c r="U37" s="45"/>
      <c r="V37" s="45"/>
      <c r="W37" s="45"/>
      <c r="X37" s="45"/>
      <c r="Y37" s="45"/>
      <c r="Z37" s="45"/>
      <c r="AA37" s="45"/>
      <c r="AB37" s="45"/>
      <c r="AC37" s="45"/>
      <c r="AD37" s="45"/>
      <c r="AE37" s="45"/>
      <c r="AF37" s="45"/>
      <c r="AG37" s="34"/>
      <c r="AH37" s="34"/>
      <c r="AI37" s="34"/>
      <c r="AJ37" s="34"/>
      <c r="AK37" s="34"/>
      <c r="AL37" s="33"/>
      <c r="AM37" s="46"/>
      <c r="AN37" s="47"/>
      <c r="AO37" s="298"/>
      <c r="AP37" s="298"/>
      <c r="AQ37" s="298"/>
      <c r="AR37" s="298"/>
      <c r="AS37" s="298"/>
      <c r="AT37" s="298"/>
      <c r="AU37" s="298"/>
      <c r="AV37" s="298"/>
      <c r="AW37" s="298"/>
      <c r="AX37" s="298"/>
      <c r="AY37" s="298"/>
      <c r="AZ37" s="298"/>
      <c r="BA37" s="298"/>
      <c r="BB37" s="48"/>
      <c r="BC37" s="173"/>
      <c r="BD37" s="317"/>
      <c r="BE37" s="318"/>
      <c r="BF37" s="301"/>
      <c r="BG37" s="302"/>
      <c r="BH37" s="302"/>
      <c r="BI37" s="110"/>
      <c r="BJ37" s="110"/>
      <c r="BK37" s="327"/>
      <c r="BL37" s="325"/>
      <c r="BM37" s="302"/>
      <c r="BN37" s="302"/>
      <c r="BO37" s="110"/>
      <c r="BP37" s="110"/>
      <c r="BQ37" s="312"/>
      <c r="BR37" s="33"/>
      <c r="BS37" s="33"/>
      <c r="BT37" s="33"/>
      <c r="BU37" s="33"/>
      <c r="BV37" s="33"/>
      <c r="BW37" s="33"/>
      <c r="BX37" s="33"/>
      <c r="BY37" s="33"/>
      <c r="BZ37" s="33"/>
    </row>
    <row r="38" spans="1:78" ht="14.25" customHeight="1">
      <c r="A38" s="33"/>
      <c r="B38" s="37"/>
      <c r="C38" s="37"/>
      <c r="D38" s="37"/>
      <c r="E38" s="37"/>
      <c r="F38" s="37"/>
      <c r="G38" s="37"/>
      <c r="H38" s="37"/>
      <c r="I38" s="39"/>
      <c r="J38" s="39"/>
      <c r="K38" s="39"/>
      <c r="L38" s="39"/>
      <c r="M38" s="49"/>
      <c r="N38" s="49"/>
      <c r="O38" s="49"/>
      <c r="P38" s="49"/>
      <c r="Q38" s="45"/>
      <c r="R38" s="45"/>
      <c r="S38" s="45"/>
      <c r="T38" s="45"/>
      <c r="U38" s="45"/>
      <c r="V38" s="45"/>
      <c r="W38" s="45"/>
      <c r="X38" s="45"/>
      <c r="Y38" s="45"/>
      <c r="Z38" s="45"/>
      <c r="AA38" s="45"/>
      <c r="AB38" s="45"/>
      <c r="AC38" s="45"/>
      <c r="AD38" s="45"/>
      <c r="AE38" s="45"/>
      <c r="AF38" s="45"/>
      <c r="AG38" s="34"/>
      <c r="AH38" s="34"/>
      <c r="AI38" s="34"/>
      <c r="AJ38" s="34"/>
      <c r="AK38" s="34"/>
      <c r="AL38" s="33"/>
      <c r="AM38" s="50" t="s">
        <v>30</v>
      </c>
      <c r="AN38" s="51"/>
      <c r="AO38" s="99"/>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3"/>
      <c r="BS38" s="33"/>
      <c r="BT38" s="33"/>
      <c r="BU38" s="33"/>
      <c r="BV38" s="33"/>
      <c r="BW38" s="33"/>
      <c r="BX38" s="33"/>
      <c r="BY38" s="33"/>
      <c r="BZ38" s="33"/>
    </row>
    <row r="39" spans="1:78" ht="14.25" customHeight="1">
      <c r="A39" s="33"/>
      <c r="B39" s="37"/>
      <c r="C39" s="37"/>
      <c r="D39" s="37"/>
      <c r="E39" s="37"/>
      <c r="F39" s="37"/>
      <c r="G39" s="37"/>
      <c r="H39" s="37"/>
      <c r="I39" s="39"/>
      <c r="J39" s="39"/>
      <c r="K39" s="39"/>
      <c r="L39" s="39"/>
      <c r="M39" s="49"/>
      <c r="N39" s="49"/>
      <c r="O39" s="49"/>
      <c r="P39" s="49"/>
      <c r="Q39" s="45"/>
      <c r="R39" s="45"/>
      <c r="S39" s="45"/>
      <c r="T39" s="45"/>
      <c r="U39" s="45"/>
      <c r="V39" s="45"/>
      <c r="W39" s="45"/>
      <c r="X39" s="45"/>
      <c r="Y39" s="45"/>
      <c r="Z39" s="45"/>
      <c r="AA39" s="45"/>
      <c r="AB39" s="45"/>
      <c r="AC39" s="45"/>
      <c r="AD39" s="45"/>
      <c r="AE39" s="45"/>
      <c r="AF39" s="45"/>
      <c r="AG39" s="34"/>
      <c r="AH39" s="34"/>
      <c r="AI39" s="34"/>
      <c r="AJ39" s="34"/>
      <c r="AK39" s="34"/>
      <c r="AL39" s="33"/>
      <c r="AM39" s="52"/>
      <c r="AN39" s="34"/>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33"/>
      <c r="BS39" s="33"/>
      <c r="BT39" s="33"/>
      <c r="BU39" s="33"/>
      <c r="BV39" s="33"/>
      <c r="BW39" s="33"/>
      <c r="BX39" s="33"/>
      <c r="BY39" s="33"/>
      <c r="BZ39" s="33"/>
    </row>
    <row r="40" spans="1:78" ht="14.25" customHeight="1">
      <c r="A40" s="33"/>
      <c r="B40" s="37"/>
      <c r="C40" s="37"/>
      <c r="D40" s="37"/>
      <c r="E40" s="37"/>
      <c r="F40" s="37"/>
      <c r="G40" s="37"/>
      <c r="H40" s="37"/>
      <c r="I40" s="39"/>
      <c r="J40" s="39"/>
      <c r="K40" s="39"/>
      <c r="L40" s="39"/>
      <c r="M40" s="49"/>
      <c r="N40" s="49"/>
      <c r="O40" s="49"/>
      <c r="P40" s="49"/>
      <c r="Q40" s="45"/>
      <c r="R40" s="45"/>
      <c r="S40" s="45"/>
      <c r="T40" s="45"/>
      <c r="U40" s="45"/>
      <c r="V40" s="45"/>
      <c r="W40" s="45"/>
      <c r="X40" s="45"/>
      <c r="Y40" s="45"/>
      <c r="Z40" s="45"/>
      <c r="AA40" s="45"/>
      <c r="AB40" s="45"/>
      <c r="AC40" s="45"/>
      <c r="AD40" s="45"/>
      <c r="AE40" s="45"/>
      <c r="AF40" s="45"/>
      <c r="AG40" s="34"/>
      <c r="AH40" s="34"/>
      <c r="AI40" s="34"/>
      <c r="AJ40" s="34"/>
      <c r="AK40" s="34"/>
      <c r="AL40" s="33"/>
      <c r="AM40" s="52"/>
      <c r="AN40" s="34"/>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33"/>
      <c r="BS40" s="33"/>
      <c r="BT40" s="33"/>
      <c r="BU40" s="33"/>
      <c r="BV40" s="33"/>
      <c r="BW40" s="33"/>
      <c r="BX40" s="33"/>
      <c r="BY40" s="33"/>
      <c r="BZ40" s="33"/>
    </row>
    <row r="41" spans="1:78" ht="14.25" customHeight="1">
      <c r="A41" s="33"/>
      <c r="B41" s="37"/>
      <c r="C41" s="37"/>
      <c r="D41" s="37"/>
      <c r="E41" s="37"/>
      <c r="F41" s="37"/>
      <c r="G41" s="37"/>
      <c r="H41" s="37"/>
      <c r="I41" s="39"/>
      <c r="J41" s="39"/>
      <c r="K41" s="39"/>
      <c r="L41" s="39"/>
      <c r="M41" s="49"/>
      <c r="N41" s="49"/>
      <c r="O41" s="49"/>
      <c r="P41" s="49"/>
      <c r="Q41" s="45"/>
      <c r="R41" s="45"/>
      <c r="S41" s="45"/>
      <c r="T41" s="45"/>
      <c r="U41" s="45"/>
      <c r="V41" s="45"/>
      <c r="W41" s="45"/>
      <c r="X41" s="45"/>
      <c r="Y41" s="45"/>
      <c r="Z41" s="45"/>
      <c r="AA41" s="45"/>
      <c r="AB41" s="45"/>
      <c r="AC41" s="45"/>
      <c r="AD41" s="45"/>
      <c r="AE41" s="45"/>
      <c r="AF41" s="45"/>
      <c r="AG41" s="34"/>
      <c r="AH41" s="34"/>
      <c r="AI41" s="34"/>
      <c r="AJ41" s="34"/>
      <c r="AK41" s="34"/>
      <c r="AL41" s="33"/>
      <c r="AM41" s="46"/>
      <c r="AN41" s="47"/>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33"/>
      <c r="BS41" s="33"/>
      <c r="BT41" s="33"/>
      <c r="BU41" s="33"/>
      <c r="BV41" s="33"/>
      <c r="BW41" s="33"/>
      <c r="BX41" s="33"/>
      <c r="BY41" s="33"/>
      <c r="BZ41" s="33"/>
    </row>
    <row r="42" spans="1:78" ht="201"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row>
    <row r="43" spans="1:78" ht="201"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row>
    <row r="44" spans="1:78" ht="201"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row>
    <row r="45" spans="1:78" ht="201"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row>
    <row r="46" spans="1:78" ht="201"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row>
    <row r="47" spans="2:69" ht="14.25" customHeight="1">
      <c r="B47" s="348" t="s">
        <v>65</v>
      </c>
      <c r="C47" s="348"/>
      <c r="D47" s="348"/>
      <c r="E47" s="348"/>
      <c r="F47" s="348"/>
      <c r="G47" s="348"/>
      <c r="H47" s="348"/>
      <c r="I47" s="348"/>
      <c r="J47" s="348"/>
      <c r="K47" s="348"/>
      <c r="L47" s="348"/>
      <c r="M47" s="350" t="s">
        <v>35</v>
      </c>
      <c r="N47" s="350"/>
      <c r="O47" s="350"/>
      <c r="P47" s="350"/>
      <c r="Q47" s="350"/>
      <c r="R47" s="350"/>
      <c r="S47" s="350"/>
      <c r="T47" s="350"/>
      <c r="BQ47" s="56"/>
    </row>
    <row r="48" spans="2:69" ht="14.25" customHeight="1">
      <c r="B48" s="349"/>
      <c r="C48" s="349"/>
      <c r="D48" s="349"/>
      <c r="E48" s="349"/>
      <c r="F48" s="349"/>
      <c r="G48" s="349"/>
      <c r="H48" s="349"/>
      <c r="I48" s="349"/>
      <c r="J48" s="349"/>
      <c r="K48" s="349"/>
      <c r="L48" s="349"/>
      <c r="M48" s="351"/>
      <c r="N48" s="351"/>
      <c r="O48" s="351"/>
      <c r="P48" s="351"/>
      <c r="Q48" s="351"/>
      <c r="R48" s="351"/>
      <c r="S48" s="351"/>
      <c r="T48" s="35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32:69" ht="14.25" customHeight="1">
      <c r="AF49" s="6"/>
      <c r="AG49" s="6"/>
      <c r="AH49" s="8"/>
      <c r="AI49" s="8"/>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2:69" ht="14.25" customHeight="1">
      <c r="B50" s="1"/>
      <c r="C50" s="1"/>
      <c r="D50" s="1"/>
      <c r="E50" s="1"/>
      <c r="F50" s="1"/>
      <c r="G50" s="1"/>
      <c r="H50" s="1"/>
      <c r="I50" s="1"/>
      <c r="J50" s="1"/>
      <c r="K50" s="1"/>
      <c r="L50" s="1"/>
      <c r="M50" s="1"/>
      <c r="N50" s="352" t="s">
        <v>4</v>
      </c>
      <c r="O50" s="352"/>
      <c r="P50" s="352"/>
      <c r="AF50" s="6"/>
      <c r="AG50" s="6"/>
      <c r="AH50" s="1"/>
      <c r="AI50" s="1"/>
      <c r="AJ50" s="12"/>
      <c r="AK50" s="12"/>
      <c r="AL50" s="12"/>
      <c r="AM50" s="12"/>
      <c r="AN50" s="12"/>
      <c r="AO50" s="12"/>
      <c r="AP50" s="12"/>
      <c r="AQ50" s="12"/>
      <c r="AR50" s="12"/>
      <c r="AS50" s="12"/>
      <c r="AT50" s="12"/>
      <c r="AU50" s="12"/>
      <c r="AV50" s="12"/>
      <c r="AW50" s="12"/>
      <c r="AX50" s="12"/>
      <c r="AY50" s="12"/>
      <c r="AZ50" s="12"/>
      <c r="BA50" s="12"/>
      <c r="BB50" s="12"/>
      <c r="BC50" s="12"/>
      <c r="BD50" s="12"/>
      <c r="BE50" s="12"/>
      <c r="BF50" s="15"/>
      <c r="BG50" s="15"/>
      <c r="BH50" s="15"/>
      <c r="BI50" s="15"/>
      <c r="BJ50" s="15"/>
      <c r="BK50" s="15"/>
      <c r="BL50" s="15"/>
      <c r="BM50" s="15"/>
      <c r="BN50" s="15"/>
      <c r="BO50" s="15"/>
      <c r="BP50" s="15"/>
      <c r="BQ50" s="15"/>
    </row>
    <row r="51" spans="2:69" ht="14.25" customHeight="1">
      <c r="B51" s="1"/>
      <c r="C51" s="1"/>
      <c r="D51" s="1"/>
      <c r="E51" s="1"/>
      <c r="F51" s="1"/>
      <c r="G51" s="1"/>
      <c r="H51" s="1"/>
      <c r="I51" s="1"/>
      <c r="J51" s="1"/>
      <c r="K51" s="1"/>
      <c r="L51" s="1"/>
      <c r="M51" s="1"/>
      <c r="N51" s="352"/>
      <c r="O51" s="352"/>
      <c r="P51" s="352"/>
      <c r="AF51" s="6"/>
      <c r="AG51" s="6"/>
      <c r="AH51" s="1"/>
      <c r="AI51" s="1"/>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row>
    <row r="52" spans="32:69" ht="14.25" customHeight="1">
      <c r="AF52" s="6"/>
      <c r="AG52" s="6"/>
      <c r="AH52" s="1"/>
      <c r="AI52" s="1"/>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row>
    <row r="53" spans="3:69" ht="14.25" customHeight="1">
      <c r="C53" s="319" t="str">
        <f aca="true" t="shared" si="0" ref="C53:O53">C8</f>
        <v>平成</v>
      </c>
      <c r="D53" s="319"/>
      <c r="E53" s="353">
        <f t="shared" si="0"/>
        <v>0</v>
      </c>
      <c r="F53" s="353"/>
      <c r="G53" s="319" t="str">
        <f t="shared" si="0"/>
        <v>年</v>
      </c>
      <c r="H53" s="319"/>
      <c r="I53" s="353">
        <f t="shared" si="0"/>
        <v>0</v>
      </c>
      <c r="J53" s="353"/>
      <c r="K53" s="319" t="str">
        <f t="shared" si="0"/>
        <v>月</v>
      </c>
      <c r="L53" s="319"/>
      <c r="M53" s="353">
        <f t="shared" si="0"/>
        <v>0</v>
      </c>
      <c r="N53" s="353"/>
      <c r="O53" s="319" t="str">
        <f t="shared" si="0"/>
        <v>日</v>
      </c>
      <c r="P53" s="319"/>
      <c r="AF53" s="6"/>
      <c r="AG53" s="6"/>
      <c r="AH53" s="1"/>
      <c r="AI53" s="1"/>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row>
    <row r="54" spans="36:69" ht="14.25" customHeight="1" thickBot="1">
      <c r="AJ54" s="11"/>
      <c r="AK54" s="11"/>
      <c r="AL54" s="11"/>
      <c r="AM54" s="11"/>
      <c r="AN54" s="13"/>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58" t="str">
        <f>'丸昭建設・外注請求書'!$BQ$9</f>
        <v>ver.20140422</v>
      </c>
    </row>
    <row r="55" spans="2:69" ht="14.25" customHeight="1">
      <c r="B55" s="354" t="str">
        <f>B10</f>
        <v>取引先
コード</v>
      </c>
      <c r="C55" s="355"/>
      <c r="D55" s="355"/>
      <c r="E55" s="356"/>
      <c r="F55" s="360">
        <f>F10</f>
        <v>0</v>
      </c>
      <c r="G55" s="361"/>
      <c r="H55" s="361"/>
      <c r="I55" s="361"/>
      <c r="J55" s="364" t="str">
        <f>J10</f>
        <v>〒</v>
      </c>
      <c r="K55" s="365"/>
      <c r="L55" s="368">
        <f>L10</f>
        <v>0</v>
      </c>
      <c r="M55" s="369"/>
      <c r="N55" s="369"/>
      <c r="O55" s="369"/>
      <c r="P55" s="369"/>
      <c r="Q55" s="369"/>
      <c r="R55" s="375" t="str">
        <f>R10</f>
        <v>TEL</v>
      </c>
      <c r="S55" s="376"/>
      <c r="T55" s="352">
        <f>T10</f>
        <v>0</v>
      </c>
      <c r="U55" s="352"/>
      <c r="V55" s="352"/>
      <c r="W55" s="352"/>
      <c r="X55" s="352"/>
      <c r="Y55" s="352"/>
      <c r="Z55" s="372"/>
      <c r="AA55" s="386" t="str">
        <f>AA10</f>
        <v>振 込 先</v>
      </c>
      <c r="AB55" s="387"/>
      <c r="AC55" s="373" t="str">
        <f>AC10</f>
        <v>金融機関
コ ー ド</v>
      </c>
      <c r="AD55" s="373"/>
      <c r="AE55" s="373"/>
      <c r="AF55" s="373"/>
      <c r="AG55" s="373"/>
      <c r="AH55" s="117">
        <f>AH10</f>
        <v>0</v>
      </c>
      <c r="AI55" s="117"/>
      <c r="AJ55" s="117"/>
      <c r="AK55" s="117"/>
      <c r="AL55" s="117"/>
      <c r="AM55" s="117"/>
      <c r="AN55" s="79" t="str">
        <f>AN10</f>
        <v>支店ｺｰﾄﾞ</v>
      </c>
      <c r="AO55" s="79"/>
      <c r="AP55" s="79"/>
      <c r="AQ55" s="79"/>
      <c r="AR55" s="79"/>
      <c r="AS55" s="81">
        <f>AS10</f>
        <v>0</v>
      </c>
      <c r="AT55" s="81"/>
      <c r="AU55" s="81"/>
      <c r="AV55" s="81"/>
      <c r="AW55" s="81"/>
      <c r="AX55" s="82"/>
      <c r="AY55" s="113" t="str">
        <f>AY10</f>
        <v>預金
種類</v>
      </c>
      <c r="AZ55" s="114"/>
      <c r="BA55" s="114"/>
      <c r="BB55" s="377">
        <f>BB10</f>
        <v>0</v>
      </c>
      <c r="BC55" s="378"/>
      <c r="BD55" s="378"/>
      <c r="BE55" s="379"/>
      <c r="BF55" s="373" t="str">
        <f>BF10</f>
        <v>口座
番号</v>
      </c>
      <c r="BG55" s="373"/>
      <c r="BH55" s="373"/>
      <c r="BI55" s="81">
        <f>BI10</f>
        <v>0</v>
      </c>
      <c r="BJ55" s="81"/>
      <c r="BK55" s="81"/>
      <c r="BL55" s="81"/>
      <c r="BM55" s="81"/>
      <c r="BN55" s="81"/>
      <c r="BO55" s="81"/>
      <c r="BP55" s="81"/>
      <c r="BQ55" s="392"/>
    </row>
    <row r="56" spans="2:69" ht="14.25" customHeight="1">
      <c r="B56" s="357"/>
      <c r="C56" s="358"/>
      <c r="D56" s="358"/>
      <c r="E56" s="359"/>
      <c r="F56" s="362"/>
      <c r="G56" s="363"/>
      <c r="H56" s="363"/>
      <c r="I56" s="363"/>
      <c r="J56" s="366"/>
      <c r="K56" s="367"/>
      <c r="L56" s="370"/>
      <c r="M56" s="371"/>
      <c r="N56" s="371"/>
      <c r="O56" s="371"/>
      <c r="P56" s="371"/>
      <c r="Q56" s="371"/>
      <c r="R56" s="394" t="str">
        <f>R11</f>
        <v>担当者</v>
      </c>
      <c r="S56" s="395"/>
      <c r="T56" s="395"/>
      <c r="U56" s="396">
        <f>U11</f>
        <v>0</v>
      </c>
      <c r="V56" s="396"/>
      <c r="W56" s="396"/>
      <c r="X56" s="396"/>
      <c r="Y56" s="396"/>
      <c r="Z56" s="397"/>
      <c r="AA56" s="388"/>
      <c r="AB56" s="389"/>
      <c r="AC56" s="374"/>
      <c r="AD56" s="374"/>
      <c r="AE56" s="374"/>
      <c r="AF56" s="374"/>
      <c r="AG56" s="374"/>
      <c r="AH56" s="118"/>
      <c r="AI56" s="118"/>
      <c r="AJ56" s="118"/>
      <c r="AK56" s="118"/>
      <c r="AL56" s="118"/>
      <c r="AM56" s="118"/>
      <c r="AN56" s="80"/>
      <c r="AO56" s="80"/>
      <c r="AP56" s="80"/>
      <c r="AQ56" s="80"/>
      <c r="AR56" s="80"/>
      <c r="AS56" s="83"/>
      <c r="AT56" s="83"/>
      <c r="AU56" s="83"/>
      <c r="AV56" s="83"/>
      <c r="AW56" s="83"/>
      <c r="AX56" s="84"/>
      <c r="AY56" s="115"/>
      <c r="AZ56" s="116"/>
      <c r="BA56" s="116"/>
      <c r="BB56" s="380"/>
      <c r="BC56" s="381"/>
      <c r="BD56" s="381"/>
      <c r="BE56" s="382"/>
      <c r="BF56" s="374"/>
      <c r="BG56" s="374"/>
      <c r="BH56" s="374"/>
      <c r="BI56" s="83"/>
      <c r="BJ56" s="83"/>
      <c r="BK56" s="83"/>
      <c r="BL56" s="83"/>
      <c r="BM56" s="83"/>
      <c r="BN56" s="83"/>
      <c r="BO56" s="83"/>
      <c r="BP56" s="83"/>
      <c r="BQ56" s="393"/>
    </row>
    <row r="57" spans="2:69" ht="14.25" customHeight="1">
      <c r="B57" s="344" t="str">
        <f>B12</f>
        <v>請 求 者
住　所
氏　名</v>
      </c>
      <c r="C57" s="344"/>
      <c r="D57" s="344"/>
      <c r="E57" s="345"/>
      <c r="F57" s="1"/>
      <c r="G57" s="1"/>
      <c r="H57" s="1"/>
      <c r="I57" s="1"/>
      <c r="J57" s="1"/>
      <c r="K57" s="1"/>
      <c r="L57" s="1"/>
      <c r="M57" s="1"/>
      <c r="N57" s="1"/>
      <c r="O57" s="1"/>
      <c r="P57" s="1"/>
      <c r="Q57" s="1"/>
      <c r="R57" s="1"/>
      <c r="S57" s="1"/>
      <c r="T57" s="1"/>
      <c r="U57" s="1"/>
      <c r="V57" s="1"/>
      <c r="W57" s="1"/>
      <c r="X57" s="1"/>
      <c r="Y57" s="1"/>
      <c r="Z57" s="21"/>
      <c r="AA57" s="388"/>
      <c r="AB57" s="389"/>
      <c r="AC57" s="408" t="str">
        <f>AC12</f>
        <v>金融機関名</v>
      </c>
      <c r="AD57" s="408"/>
      <c r="AE57" s="408"/>
      <c r="AF57" s="408"/>
      <c r="AG57" s="408"/>
      <c r="AH57" s="409">
        <f>AH12</f>
        <v>0</v>
      </c>
      <c r="AI57" s="409"/>
      <c r="AJ57" s="409"/>
      <c r="AK57" s="409"/>
      <c r="AL57" s="409"/>
      <c r="AM57" s="409"/>
      <c r="AN57" s="409"/>
      <c r="AO57" s="409"/>
      <c r="AP57" s="409"/>
      <c r="AQ57" s="409"/>
      <c r="AR57" s="409"/>
      <c r="AS57" s="409"/>
      <c r="AT57" s="409"/>
      <c r="AU57" s="409"/>
      <c r="AV57" s="409"/>
      <c r="AW57" s="409"/>
      <c r="AX57" s="410"/>
      <c r="AY57" s="87" t="str">
        <f>AY12</f>
        <v>口座名義</v>
      </c>
      <c r="AZ57" s="88"/>
      <c r="BA57" s="398" t="str">
        <f>BA12</f>
        <v>ﾌﾘｶﾞﾅ</v>
      </c>
      <c r="BB57" s="399"/>
      <c r="BC57" s="421">
        <f>BC12</f>
        <v>0</v>
      </c>
      <c r="BD57" s="421"/>
      <c r="BE57" s="421"/>
      <c r="BF57" s="421"/>
      <c r="BG57" s="421"/>
      <c r="BH57" s="421"/>
      <c r="BI57" s="421"/>
      <c r="BJ57" s="421"/>
      <c r="BK57" s="421"/>
      <c r="BL57" s="421"/>
      <c r="BM57" s="421"/>
      <c r="BN57" s="421"/>
      <c r="BO57" s="421"/>
      <c r="BP57" s="421"/>
      <c r="BQ57" s="422"/>
    </row>
    <row r="58" spans="2:69" ht="14.25" customHeight="1">
      <c r="B58" s="344"/>
      <c r="C58" s="344"/>
      <c r="D58" s="344"/>
      <c r="E58" s="345"/>
      <c r="F58" s="1"/>
      <c r="G58" s="400">
        <f>G13</f>
        <v>0</v>
      </c>
      <c r="H58" s="400"/>
      <c r="I58" s="400"/>
      <c r="J58" s="400"/>
      <c r="K58" s="400"/>
      <c r="L58" s="400"/>
      <c r="M58" s="400"/>
      <c r="N58" s="400"/>
      <c r="O58" s="400"/>
      <c r="P58" s="400"/>
      <c r="Q58" s="400"/>
      <c r="R58" s="400"/>
      <c r="S58" s="400"/>
      <c r="T58" s="400"/>
      <c r="U58" s="400"/>
      <c r="V58" s="400"/>
      <c r="W58" s="400"/>
      <c r="X58" s="400"/>
      <c r="Y58" s="400"/>
      <c r="Z58" s="22"/>
      <c r="AA58" s="388"/>
      <c r="AB58" s="389"/>
      <c r="AC58" s="116"/>
      <c r="AD58" s="116"/>
      <c r="AE58" s="116"/>
      <c r="AF58" s="116"/>
      <c r="AG58" s="116"/>
      <c r="AH58" s="411"/>
      <c r="AI58" s="411"/>
      <c r="AJ58" s="411"/>
      <c r="AK58" s="411"/>
      <c r="AL58" s="411"/>
      <c r="AM58" s="411"/>
      <c r="AN58" s="411"/>
      <c r="AO58" s="411"/>
      <c r="AP58" s="411"/>
      <c r="AQ58" s="411"/>
      <c r="AR58" s="411"/>
      <c r="AS58" s="411"/>
      <c r="AT58" s="411"/>
      <c r="AU58" s="411"/>
      <c r="AV58" s="411"/>
      <c r="AW58" s="411"/>
      <c r="AX58" s="412"/>
      <c r="AY58" s="89"/>
      <c r="AZ58" s="90"/>
      <c r="BA58" s="383">
        <f>BA13</f>
        <v>0</v>
      </c>
      <c r="BB58" s="384"/>
      <c r="BC58" s="384"/>
      <c r="BD58" s="384"/>
      <c r="BE58" s="384"/>
      <c r="BF58" s="384"/>
      <c r="BG58" s="384"/>
      <c r="BH58" s="384"/>
      <c r="BI58" s="384"/>
      <c r="BJ58" s="384"/>
      <c r="BK58" s="384"/>
      <c r="BL58" s="384"/>
      <c r="BM58" s="384"/>
      <c r="BN58" s="384"/>
      <c r="BO58" s="384"/>
      <c r="BP58" s="384"/>
      <c r="BQ58" s="385"/>
    </row>
    <row r="59" spans="2:69" ht="14.25" customHeight="1">
      <c r="B59" s="344"/>
      <c r="C59" s="344"/>
      <c r="D59" s="344"/>
      <c r="E59" s="345"/>
      <c r="F59" s="1"/>
      <c r="G59" s="400">
        <f>G14</f>
        <v>0</v>
      </c>
      <c r="H59" s="400"/>
      <c r="I59" s="400"/>
      <c r="J59" s="400"/>
      <c r="K59" s="400"/>
      <c r="L59" s="400"/>
      <c r="M59" s="400"/>
      <c r="N59" s="400"/>
      <c r="O59" s="400"/>
      <c r="P59" s="400"/>
      <c r="Q59" s="400"/>
      <c r="R59" s="400"/>
      <c r="S59" s="400"/>
      <c r="T59" s="400"/>
      <c r="U59" s="400"/>
      <c r="V59" s="400"/>
      <c r="W59" s="400"/>
      <c r="X59" s="400"/>
      <c r="Y59" s="400"/>
      <c r="Z59" s="21"/>
      <c r="AA59" s="388"/>
      <c r="AB59" s="389"/>
      <c r="AC59" s="434" t="str">
        <f>AC14</f>
        <v>支 店 名</v>
      </c>
      <c r="AD59" s="434"/>
      <c r="AE59" s="434"/>
      <c r="AF59" s="434"/>
      <c r="AG59" s="434"/>
      <c r="AH59" s="436">
        <f>AH14</f>
        <v>0</v>
      </c>
      <c r="AI59" s="436"/>
      <c r="AJ59" s="436"/>
      <c r="AK59" s="436"/>
      <c r="AL59" s="436"/>
      <c r="AM59" s="436"/>
      <c r="AN59" s="436"/>
      <c r="AO59" s="436"/>
      <c r="AP59" s="436"/>
      <c r="AQ59" s="436"/>
      <c r="AR59" s="436"/>
      <c r="AS59" s="436"/>
      <c r="AT59" s="436"/>
      <c r="AU59" s="436"/>
      <c r="AV59" s="436"/>
      <c r="AW59" s="436"/>
      <c r="AX59" s="437"/>
      <c r="AY59" s="89"/>
      <c r="AZ59" s="90"/>
      <c r="BA59" s="405">
        <f>BA14</f>
        <v>0</v>
      </c>
      <c r="BB59" s="406"/>
      <c r="BC59" s="406"/>
      <c r="BD59" s="406"/>
      <c r="BE59" s="406"/>
      <c r="BF59" s="406"/>
      <c r="BG59" s="406"/>
      <c r="BH59" s="406"/>
      <c r="BI59" s="406"/>
      <c r="BJ59" s="406"/>
      <c r="BK59" s="406"/>
      <c r="BL59" s="406"/>
      <c r="BM59" s="406"/>
      <c r="BN59" s="406"/>
      <c r="BO59" s="406"/>
      <c r="BP59" s="406"/>
      <c r="BQ59" s="407"/>
    </row>
    <row r="60" spans="2:69" ht="14.25" customHeight="1" thickBot="1">
      <c r="B60" s="344"/>
      <c r="C60" s="344"/>
      <c r="D60" s="344"/>
      <c r="E60" s="345"/>
      <c r="F60" s="1"/>
      <c r="G60" s="400">
        <f>G15</f>
        <v>0</v>
      </c>
      <c r="H60" s="400"/>
      <c r="I60" s="400"/>
      <c r="J60" s="400"/>
      <c r="K60" s="400"/>
      <c r="L60" s="400"/>
      <c r="M60" s="400"/>
      <c r="N60" s="400"/>
      <c r="O60" s="400"/>
      <c r="P60" s="400"/>
      <c r="Q60" s="400"/>
      <c r="R60" s="400"/>
      <c r="S60" s="400"/>
      <c r="T60" s="400"/>
      <c r="U60" s="400"/>
      <c r="V60" s="400"/>
      <c r="W60" s="400"/>
      <c r="X60" s="400"/>
      <c r="Y60" s="400"/>
      <c r="Z60" s="21"/>
      <c r="AA60" s="390"/>
      <c r="AB60" s="391"/>
      <c r="AC60" s="435"/>
      <c r="AD60" s="435"/>
      <c r="AE60" s="435"/>
      <c r="AF60" s="435"/>
      <c r="AG60" s="435"/>
      <c r="AH60" s="438"/>
      <c r="AI60" s="438"/>
      <c r="AJ60" s="438"/>
      <c r="AK60" s="438"/>
      <c r="AL60" s="438"/>
      <c r="AM60" s="438"/>
      <c r="AN60" s="438"/>
      <c r="AO60" s="438"/>
      <c r="AP60" s="438"/>
      <c r="AQ60" s="438"/>
      <c r="AR60" s="438"/>
      <c r="AS60" s="438"/>
      <c r="AT60" s="438"/>
      <c r="AU60" s="438"/>
      <c r="AV60" s="438"/>
      <c r="AW60" s="438"/>
      <c r="AX60" s="439"/>
      <c r="AY60" s="91"/>
      <c r="AZ60" s="92"/>
      <c r="BA60" s="383">
        <f>BA15</f>
        <v>0</v>
      </c>
      <c r="BB60" s="384"/>
      <c r="BC60" s="384"/>
      <c r="BD60" s="384"/>
      <c r="BE60" s="384"/>
      <c r="BF60" s="384"/>
      <c r="BG60" s="384"/>
      <c r="BH60" s="384"/>
      <c r="BI60" s="384"/>
      <c r="BJ60" s="384"/>
      <c r="BK60" s="384"/>
      <c r="BL60" s="384"/>
      <c r="BM60" s="384"/>
      <c r="BN60" s="384"/>
      <c r="BO60" s="384"/>
      <c r="BP60" s="384"/>
      <c r="BQ60" s="385"/>
    </row>
    <row r="61" spans="2:69" ht="14.25" customHeight="1">
      <c r="B61" s="344"/>
      <c r="C61" s="344"/>
      <c r="D61" s="344"/>
      <c r="E61" s="345"/>
      <c r="F61" s="1"/>
      <c r="G61" s="400">
        <f>G16</f>
        <v>0</v>
      </c>
      <c r="H61" s="400"/>
      <c r="I61" s="400"/>
      <c r="J61" s="400"/>
      <c r="K61" s="400"/>
      <c r="L61" s="400"/>
      <c r="M61" s="400"/>
      <c r="N61" s="400"/>
      <c r="O61" s="400"/>
      <c r="P61" s="400"/>
      <c r="Q61" s="400"/>
      <c r="R61" s="400"/>
      <c r="S61" s="400"/>
      <c r="T61" s="400"/>
      <c r="U61" s="400"/>
      <c r="V61" s="400"/>
      <c r="W61" s="400"/>
      <c r="X61" s="400"/>
      <c r="Y61" s="400"/>
      <c r="Z61" s="21"/>
      <c r="AA61" s="415" t="str">
        <f>AA16</f>
        <v>工事番号</v>
      </c>
      <c r="AB61" s="416"/>
      <c r="AC61" s="416"/>
      <c r="AD61" s="416"/>
      <c r="AE61" s="417"/>
      <c r="AF61" s="427">
        <f>AF16</f>
        <v>0</v>
      </c>
      <c r="AG61" s="428"/>
      <c r="AH61" s="428"/>
      <c r="AI61" s="428"/>
      <c r="AJ61" s="428"/>
      <c r="AK61" s="428"/>
      <c r="AL61" s="428"/>
      <c r="AM61" s="431" t="str">
        <f>AM16</f>
        <v>①</v>
      </c>
      <c r="AN61" s="432"/>
      <c r="AO61" s="119" t="str">
        <f>AO16</f>
        <v>契約金額［税抜］</v>
      </c>
      <c r="AP61" s="120"/>
      <c r="AQ61" s="120"/>
      <c r="AR61" s="120"/>
      <c r="AS61" s="120"/>
      <c r="AT61" s="120"/>
      <c r="AU61" s="120"/>
      <c r="AV61" s="120"/>
      <c r="AW61" s="120"/>
      <c r="AX61" s="120"/>
      <c r="AY61" s="120"/>
      <c r="AZ61" s="120"/>
      <c r="BA61" s="120"/>
      <c r="BB61" s="120"/>
      <c r="BC61" s="413"/>
      <c r="BD61" s="423">
        <f>IF(BD16="","",BD16)</f>
      </c>
      <c r="BE61" s="423"/>
      <c r="BF61" s="423"/>
      <c r="BG61" s="423"/>
      <c r="BH61" s="423"/>
      <c r="BI61" s="423"/>
      <c r="BJ61" s="423"/>
      <c r="BK61" s="423"/>
      <c r="BL61" s="423"/>
      <c r="BM61" s="423"/>
      <c r="BN61" s="423"/>
      <c r="BO61" s="423"/>
      <c r="BP61" s="423"/>
      <c r="BQ61" s="424"/>
    </row>
    <row r="62" spans="2:69" ht="14.25" customHeight="1">
      <c r="B62" s="346"/>
      <c r="C62" s="346"/>
      <c r="D62" s="346"/>
      <c r="E62" s="347"/>
      <c r="F62" s="19"/>
      <c r="G62" s="20"/>
      <c r="H62" s="2"/>
      <c r="I62" s="2"/>
      <c r="J62" s="2"/>
      <c r="K62" s="2"/>
      <c r="L62" s="2"/>
      <c r="M62" s="2"/>
      <c r="N62" s="2"/>
      <c r="O62" s="2"/>
      <c r="P62" s="20"/>
      <c r="Q62" s="20"/>
      <c r="R62" s="20"/>
      <c r="S62" s="2"/>
      <c r="T62" s="2"/>
      <c r="U62" s="2"/>
      <c r="V62" s="2"/>
      <c r="W62" s="2"/>
      <c r="X62" s="2"/>
      <c r="Y62" s="2"/>
      <c r="Z62" s="23"/>
      <c r="AA62" s="418"/>
      <c r="AB62" s="419"/>
      <c r="AC62" s="419"/>
      <c r="AD62" s="419"/>
      <c r="AE62" s="420"/>
      <c r="AF62" s="429"/>
      <c r="AG62" s="430"/>
      <c r="AH62" s="430"/>
      <c r="AI62" s="430"/>
      <c r="AJ62" s="430"/>
      <c r="AK62" s="430"/>
      <c r="AL62" s="430"/>
      <c r="AM62" s="433"/>
      <c r="AN62" s="94"/>
      <c r="AO62" s="121"/>
      <c r="AP62" s="121"/>
      <c r="AQ62" s="121"/>
      <c r="AR62" s="121"/>
      <c r="AS62" s="121"/>
      <c r="AT62" s="121"/>
      <c r="AU62" s="121"/>
      <c r="AV62" s="121"/>
      <c r="AW62" s="121"/>
      <c r="AX62" s="121"/>
      <c r="AY62" s="121"/>
      <c r="AZ62" s="121"/>
      <c r="BA62" s="121"/>
      <c r="BB62" s="121"/>
      <c r="BC62" s="414"/>
      <c r="BD62" s="425"/>
      <c r="BE62" s="425"/>
      <c r="BF62" s="425"/>
      <c r="BG62" s="425"/>
      <c r="BH62" s="425"/>
      <c r="BI62" s="425"/>
      <c r="BJ62" s="425"/>
      <c r="BK62" s="425"/>
      <c r="BL62" s="425"/>
      <c r="BM62" s="425"/>
      <c r="BN62" s="425"/>
      <c r="BO62" s="425"/>
      <c r="BP62" s="425"/>
      <c r="BQ62" s="426"/>
    </row>
    <row r="63" spans="2:69" ht="14.25" customHeight="1">
      <c r="B63" s="448" t="str">
        <f>B18</f>
        <v>工事名</v>
      </c>
      <c r="C63" s="449"/>
      <c r="D63" s="449"/>
      <c r="E63" s="449"/>
      <c r="F63" s="452">
        <f>F18</f>
        <v>0</v>
      </c>
      <c r="G63" s="452"/>
      <c r="H63" s="452"/>
      <c r="I63" s="452"/>
      <c r="J63" s="452"/>
      <c r="K63" s="452"/>
      <c r="L63" s="452"/>
      <c r="M63" s="452"/>
      <c r="N63" s="452"/>
      <c r="O63" s="452"/>
      <c r="P63" s="452"/>
      <c r="Q63" s="452"/>
      <c r="R63" s="452"/>
      <c r="S63" s="452"/>
      <c r="T63" s="452"/>
      <c r="U63" s="452"/>
      <c r="V63" s="452"/>
      <c r="W63" s="452"/>
      <c r="X63" s="452"/>
      <c r="Y63" s="452"/>
      <c r="Z63" s="452"/>
      <c r="AA63" s="453"/>
      <c r="AB63" s="453"/>
      <c r="AC63" s="453"/>
      <c r="AD63" s="453"/>
      <c r="AE63" s="453"/>
      <c r="AF63" s="453"/>
      <c r="AG63" s="453"/>
      <c r="AH63" s="453"/>
      <c r="AI63" s="453"/>
      <c r="AJ63" s="453"/>
      <c r="AK63" s="453"/>
      <c r="AL63" s="454"/>
      <c r="AM63" s="93" t="str">
        <f>AM18</f>
        <v>②</v>
      </c>
      <c r="AN63" s="94"/>
      <c r="AO63" s="95" t="str">
        <f>AO18</f>
        <v>変更金額[税抜]</v>
      </c>
      <c r="AP63" s="95"/>
      <c r="AQ63" s="95"/>
      <c r="AR63" s="95"/>
      <c r="AS63" s="95"/>
      <c r="AT63" s="95"/>
      <c r="AU63" s="95"/>
      <c r="AV63" s="96" t="str">
        <f>AV18</f>
        <v>(</v>
      </c>
      <c r="AW63" s="457" t="str">
        <f>AW18</f>
        <v>増 ・ 減</v>
      </c>
      <c r="AX63" s="457"/>
      <c r="AY63" s="457"/>
      <c r="AZ63" s="457"/>
      <c r="BA63" s="457"/>
      <c r="BB63" s="459" t="str">
        <f>BB18</f>
        <v>)</v>
      </c>
      <c r="BC63" s="414"/>
      <c r="BD63" s="401">
        <f>IF(BD18="","",BD18)</f>
      </c>
      <c r="BE63" s="401"/>
      <c r="BF63" s="401"/>
      <c r="BG63" s="401"/>
      <c r="BH63" s="401"/>
      <c r="BI63" s="401"/>
      <c r="BJ63" s="401"/>
      <c r="BK63" s="401"/>
      <c r="BL63" s="401"/>
      <c r="BM63" s="401"/>
      <c r="BN63" s="401"/>
      <c r="BO63" s="401"/>
      <c r="BP63" s="401"/>
      <c r="BQ63" s="402"/>
    </row>
    <row r="64" spans="2:69" ht="14.25" customHeight="1">
      <c r="B64" s="450"/>
      <c r="C64" s="451"/>
      <c r="D64" s="451"/>
      <c r="E64" s="451"/>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6"/>
      <c r="AM64" s="93"/>
      <c r="AN64" s="94"/>
      <c r="AO64" s="95"/>
      <c r="AP64" s="95"/>
      <c r="AQ64" s="95"/>
      <c r="AR64" s="95"/>
      <c r="AS64" s="95"/>
      <c r="AT64" s="95"/>
      <c r="AU64" s="95"/>
      <c r="AV64" s="96"/>
      <c r="AW64" s="458"/>
      <c r="AX64" s="458"/>
      <c r="AY64" s="458"/>
      <c r="AZ64" s="458"/>
      <c r="BA64" s="458"/>
      <c r="BB64" s="459"/>
      <c r="BC64" s="414"/>
      <c r="BD64" s="403"/>
      <c r="BE64" s="403"/>
      <c r="BF64" s="403"/>
      <c r="BG64" s="403"/>
      <c r="BH64" s="403"/>
      <c r="BI64" s="403"/>
      <c r="BJ64" s="403"/>
      <c r="BK64" s="403"/>
      <c r="BL64" s="403"/>
      <c r="BM64" s="403"/>
      <c r="BN64" s="403"/>
      <c r="BO64" s="403"/>
      <c r="BP64" s="403"/>
      <c r="BQ64" s="404"/>
    </row>
    <row r="65" spans="2:69" ht="14.25" customHeight="1">
      <c r="B65" s="440" t="str">
        <f>B20</f>
        <v>請　　求　　内　　訳</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2"/>
      <c r="AM65" s="93" t="str">
        <f>AM20</f>
        <v>③</v>
      </c>
      <c r="AN65" s="94"/>
      <c r="AO65" s="95" t="str">
        <f>AO20</f>
        <v>今月迄出来高累計額</v>
      </c>
      <c r="AP65" s="95"/>
      <c r="AQ65" s="95"/>
      <c r="AR65" s="95"/>
      <c r="AS65" s="95"/>
      <c r="AT65" s="95"/>
      <c r="AU65" s="95"/>
      <c r="AV65" s="95"/>
      <c r="AW65" s="95"/>
      <c r="AX65" s="95"/>
      <c r="AY65" s="95"/>
      <c r="AZ65" s="95"/>
      <c r="BA65" s="95"/>
      <c r="BB65" s="95"/>
      <c r="BC65" s="414"/>
      <c r="BD65" s="446">
        <f>IF(BD20="","",BD20)</f>
      </c>
      <c r="BE65" s="446"/>
      <c r="BF65" s="446"/>
      <c r="BG65" s="446"/>
      <c r="BH65" s="446"/>
      <c r="BI65" s="446"/>
      <c r="BJ65" s="446"/>
      <c r="BK65" s="446"/>
      <c r="BL65" s="446"/>
      <c r="BM65" s="446"/>
      <c r="BN65" s="446"/>
      <c r="BO65" s="446"/>
      <c r="BP65" s="446"/>
      <c r="BQ65" s="447"/>
    </row>
    <row r="66" spans="2:69" ht="14.25" customHeight="1">
      <c r="B66" s="443"/>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5"/>
      <c r="AM66" s="93"/>
      <c r="AN66" s="94"/>
      <c r="AO66" s="95"/>
      <c r="AP66" s="95"/>
      <c r="AQ66" s="95"/>
      <c r="AR66" s="95"/>
      <c r="AS66" s="95"/>
      <c r="AT66" s="95"/>
      <c r="AU66" s="95"/>
      <c r="AV66" s="95"/>
      <c r="AW66" s="95"/>
      <c r="AX66" s="95"/>
      <c r="AY66" s="95"/>
      <c r="AZ66" s="95"/>
      <c r="BA66" s="95"/>
      <c r="BB66" s="95"/>
      <c r="BC66" s="414"/>
      <c r="BD66" s="425"/>
      <c r="BE66" s="425"/>
      <c r="BF66" s="425"/>
      <c r="BG66" s="425"/>
      <c r="BH66" s="425"/>
      <c r="BI66" s="425"/>
      <c r="BJ66" s="425"/>
      <c r="BK66" s="425"/>
      <c r="BL66" s="425"/>
      <c r="BM66" s="425"/>
      <c r="BN66" s="425"/>
      <c r="BO66" s="425"/>
      <c r="BP66" s="425"/>
      <c r="BQ66" s="426"/>
    </row>
    <row r="67" spans="2:69" ht="14.25" customHeight="1">
      <c r="B67" s="460" t="str">
        <f>B22</f>
        <v>日 付</v>
      </c>
      <c r="C67" s="461"/>
      <c r="D67" s="461"/>
      <c r="E67" s="462"/>
      <c r="F67" s="449" t="str">
        <f>F22</f>
        <v>名　　　称</v>
      </c>
      <c r="G67" s="449"/>
      <c r="H67" s="449"/>
      <c r="I67" s="449"/>
      <c r="J67" s="449"/>
      <c r="K67" s="449"/>
      <c r="L67" s="449"/>
      <c r="M67" s="449"/>
      <c r="N67" s="449"/>
      <c r="O67" s="449"/>
      <c r="P67" s="449" t="str">
        <f>P22</f>
        <v>数　　量</v>
      </c>
      <c r="Q67" s="449"/>
      <c r="R67" s="449"/>
      <c r="S67" s="449"/>
      <c r="T67" s="449"/>
      <c r="U67" s="449"/>
      <c r="V67" s="449" t="str">
        <f>V22</f>
        <v>単位</v>
      </c>
      <c r="W67" s="449"/>
      <c r="X67" s="449"/>
      <c r="Y67" s="449" t="str">
        <f>Y22</f>
        <v>単　価</v>
      </c>
      <c r="Z67" s="449"/>
      <c r="AA67" s="449"/>
      <c r="AB67" s="449"/>
      <c r="AC67" s="449"/>
      <c r="AD67" s="449"/>
      <c r="AE67" s="449" t="str">
        <f>AE22</f>
        <v>金　　額</v>
      </c>
      <c r="AF67" s="449"/>
      <c r="AG67" s="449"/>
      <c r="AH67" s="449"/>
      <c r="AI67" s="449"/>
      <c r="AJ67" s="449"/>
      <c r="AK67" s="449"/>
      <c r="AL67" s="466"/>
      <c r="AM67" s="93" t="str">
        <f>AM22</f>
        <v>④</v>
      </c>
      <c r="AN67" s="94"/>
      <c r="AO67" s="95" t="str">
        <f>AO22</f>
        <v>前月迄出来高累計額</v>
      </c>
      <c r="AP67" s="95"/>
      <c r="AQ67" s="95"/>
      <c r="AR67" s="95"/>
      <c r="AS67" s="95"/>
      <c r="AT67" s="95"/>
      <c r="AU67" s="95"/>
      <c r="AV67" s="95"/>
      <c r="AW67" s="95"/>
      <c r="AX67" s="95"/>
      <c r="AY67" s="95"/>
      <c r="AZ67" s="95"/>
      <c r="BA67" s="95"/>
      <c r="BB67" s="95"/>
      <c r="BC67" s="414"/>
      <c r="BD67" s="446">
        <f>IF(BD22="","",BD22)</f>
      </c>
      <c r="BE67" s="446"/>
      <c r="BF67" s="446"/>
      <c r="BG67" s="446"/>
      <c r="BH67" s="446"/>
      <c r="BI67" s="446"/>
      <c r="BJ67" s="446"/>
      <c r="BK67" s="446"/>
      <c r="BL67" s="446"/>
      <c r="BM67" s="446"/>
      <c r="BN67" s="446"/>
      <c r="BO67" s="446"/>
      <c r="BP67" s="446"/>
      <c r="BQ67" s="447"/>
    </row>
    <row r="68" spans="2:69" ht="14.25" customHeight="1">
      <c r="B68" s="463"/>
      <c r="C68" s="458"/>
      <c r="D68" s="458"/>
      <c r="E68" s="464"/>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7"/>
      <c r="AM68" s="93"/>
      <c r="AN68" s="94"/>
      <c r="AO68" s="95"/>
      <c r="AP68" s="95"/>
      <c r="AQ68" s="95"/>
      <c r="AR68" s="95"/>
      <c r="AS68" s="95"/>
      <c r="AT68" s="95"/>
      <c r="AU68" s="95"/>
      <c r="AV68" s="95"/>
      <c r="AW68" s="95"/>
      <c r="AX68" s="95"/>
      <c r="AY68" s="95"/>
      <c r="AZ68" s="95"/>
      <c r="BA68" s="95"/>
      <c r="BB68" s="95"/>
      <c r="BC68" s="414"/>
      <c r="BD68" s="425"/>
      <c r="BE68" s="425"/>
      <c r="BF68" s="425"/>
      <c r="BG68" s="425"/>
      <c r="BH68" s="425"/>
      <c r="BI68" s="425"/>
      <c r="BJ68" s="425"/>
      <c r="BK68" s="425"/>
      <c r="BL68" s="425"/>
      <c r="BM68" s="425"/>
      <c r="BN68" s="425"/>
      <c r="BO68" s="425"/>
      <c r="BP68" s="425"/>
      <c r="BQ68" s="426"/>
    </row>
    <row r="69" spans="2:69" ht="14.25" customHeight="1">
      <c r="B69" s="468">
        <f>B24</f>
        <v>0</v>
      </c>
      <c r="C69" s="469"/>
      <c r="D69" s="472">
        <f>D24</f>
        <v>0</v>
      </c>
      <c r="E69" s="469"/>
      <c r="F69" s="473">
        <f>F24</f>
        <v>0</v>
      </c>
      <c r="G69" s="473"/>
      <c r="H69" s="473"/>
      <c r="I69" s="473"/>
      <c r="J69" s="473"/>
      <c r="K69" s="473"/>
      <c r="L69" s="473"/>
      <c r="M69" s="473"/>
      <c r="N69" s="473"/>
      <c r="O69" s="473"/>
      <c r="P69" s="474">
        <f>P24</f>
        <v>0</v>
      </c>
      <c r="Q69" s="474"/>
      <c r="R69" s="474"/>
      <c r="S69" s="474"/>
      <c r="T69" s="474"/>
      <c r="U69" s="474"/>
      <c r="V69" s="475">
        <f>V24</f>
        <v>0</v>
      </c>
      <c r="W69" s="475"/>
      <c r="X69" s="475"/>
      <c r="Y69" s="476">
        <f>Y24</f>
        <v>0</v>
      </c>
      <c r="Z69" s="476"/>
      <c r="AA69" s="476"/>
      <c r="AB69" s="476"/>
      <c r="AC69" s="476"/>
      <c r="AD69" s="476"/>
      <c r="AE69" s="477">
        <f>AE24</f>
      </c>
      <c r="AF69" s="477"/>
      <c r="AG69" s="477"/>
      <c r="AH69" s="477"/>
      <c r="AI69" s="477"/>
      <c r="AJ69" s="477"/>
      <c r="AK69" s="477"/>
      <c r="AL69" s="478"/>
      <c r="AM69" s="93" t="str">
        <f>AM24</f>
        <v>⑤</v>
      </c>
      <c r="AN69" s="94"/>
      <c r="AO69" s="95" t="str">
        <f>AO24</f>
        <v>今月出来高額(③-④)</v>
      </c>
      <c r="AP69" s="95"/>
      <c r="AQ69" s="95"/>
      <c r="AR69" s="95"/>
      <c r="AS69" s="95"/>
      <c r="AT69" s="95"/>
      <c r="AU69" s="95"/>
      <c r="AV69" s="95"/>
      <c r="AW69" s="95"/>
      <c r="AX69" s="95"/>
      <c r="AY69" s="95"/>
      <c r="AZ69" s="95"/>
      <c r="BA69" s="95"/>
      <c r="BB69" s="95"/>
      <c r="BC69" s="414"/>
      <c r="BD69" s="446">
        <f>IF(BD24="","",BD24)</f>
      </c>
      <c r="BE69" s="446"/>
      <c r="BF69" s="446"/>
      <c r="BG69" s="446"/>
      <c r="BH69" s="446"/>
      <c r="BI69" s="446"/>
      <c r="BJ69" s="446"/>
      <c r="BK69" s="446"/>
      <c r="BL69" s="446"/>
      <c r="BM69" s="446"/>
      <c r="BN69" s="446"/>
      <c r="BO69" s="446"/>
      <c r="BP69" s="446"/>
      <c r="BQ69" s="447"/>
    </row>
    <row r="70" spans="2:69" ht="14.25" customHeight="1">
      <c r="B70" s="470"/>
      <c r="C70" s="471"/>
      <c r="D70" s="367"/>
      <c r="E70" s="471"/>
      <c r="F70" s="473"/>
      <c r="G70" s="473"/>
      <c r="H70" s="473"/>
      <c r="I70" s="473"/>
      <c r="J70" s="473"/>
      <c r="K70" s="473"/>
      <c r="L70" s="473"/>
      <c r="M70" s="473"/>
      <c r="N70" s="473"/>
      <c r="O70" s="473"/>
      <c r="P70" s="474"/>
      <c r="Q70" s="474"/>
      <c r="R70" s="474"/>
      <c r="S70" s="474"/>
      <c r="T70" s="474"/>
      <c r="U70" s="474"/>
      <c r="V70" s="475"/>
      <c r="W70" s="475"/>
      <c r="X70" s="475"/>
      <c r="Y70" s="476"/>
      <c r="Z70" s="476"/>
      <c r="AA70" s="476"/>
      <c r="AB70" s="476"/>
      <c r="AC70" s="476"/>
      <c r="AD70" s="476"/>
      <c r="AE70" s="477"/>
      <c r="AF70" s="477"/>
      <c r="AG70" s="477"/>
      <c r="AH70" s="477"/>
      <c r="AI70" s="477"/>
      <c r="AJ70" s="477"/>
      <c r="AK70" s="477"/>
      <c r="AL70" s="478"/>
      <c r="AM70" s="93"/>
      <c r="AN70" s="94"/>
      <c r="AO70" s="95"/>
      <c r="AP70" s="95"/>
      <c r="AQ70" s="95"/>
      <c r="AR70" s="95"/>
      <c r="AS70" s="95"/>
      <c r="AT70" s="95"/>
      <c r="AU70" s="95"/>
      <c r="AV70" s="95"/>
      <c r="AW70" s="95"/>
      <c r="AX70" s="95"/>
      <c r="AY70" s="95"/>
      <c r="AZ70" s="95"/>
      <c r="BA70" s="95"/>
      <c r="BB70" s="95"/>
      <c r="BC70" s="414"/>
      <c r="BD70" s="425"/>
      <c r="BE70" s="425"/>
      <c r="BF70" s="425"/>
      <c r="BG70" s="425"/>
      <c r="BH70" s="425"/>
      <c r="BI70" s="425"/>
      <c r="BJ70" s="425"/>
      <c r="BK70" s="425"/>
      <c r="BL70" s="425"/>
      <c r="BM70" s="425"/>
      <c r="BN70" s="425"/>
      <c r="BO70" s="425"/>
      <c r="BP70" s="425"/>
      <c r="BQ70" s="426"/>
    </row>
    <row r="71" spans="2:69" ht="14.25" customHeight="1">
      <c r="B71" s="468">
        <f>B26</f>
        <v>0</v>
      </c>
      <c r="C71" s="469"/>
      <c r="D71" s="472">
        <f>D26</f>
        <v>0</v>
      </c>
      <c r="E71" s="469"/>
      <c r="F71" s="473">
        <f>F26</f>
        <v>0</v>
      </c>
      <c r="G71" s="473"/>
      <c r="H71" s="473"/>
      <c r="I71" s="473"/>
      <c r="J71" s="473"/>
      <c r="K71" s="473"/>
      <c r="L71" s="473"/>
      <c r="M71" s="473"/>
      <c r="N71" s="473"/>
      <c r="O71" s="473"/>
      <c r="P71" s="474">
        <f>P26</f>
        <v>0</v>
      </c>
      <c r="Q71" s="474"/>
      <c r="R71" s="474"/>
      <c r="S71" s="474"/>
      <c r="T71" s="474"/>
      <c r="U71" s="474"/>
      <c r="V71" s="475">
        <f>V26</f>
        <v>0</v>
      </c>
      <c r="W71" s="475"/>
      <c r="X71" s="475"/>
      <c r="Y71" s="476">
        <f>Y26</f>
        <v>0</v>
      </c>
      <c r="Z71" s="476"/>
      <c r="AA71" s="476"/>
      <c r="AB71" s="476"/>
      <c r="AC71" s="476"/>
      <c r="AD71" s="476"/>
      <c r="AE71" s="477">
        <f>AE26</f>
      </c>
      <c r="AF71" s="477"/>
      <c r="AG71" s="477"/>
      <c r="AH71" s="477"/>
      <c r="AI71" s="477"/>
      <c r="AJ71" s="477"/>
      <c r="AK71" s="477"/>
      <c r="AL71" s="478"/>
      <c r="AM71" s="93" t="str">
        <f>AM26</f>
        <v>⑥</v>
      </c>
      <c r="AN71" s="94"/>
      <c r="AO71" s="95" t="str">
        <f>AO26</f>
        <v>今月支払額(⑤×</v>
      </c>
      <c r="AP71" s="95"/>
      <c r="AQ71" s="95"/>
      <c r="AR71" s="95"/>
      <c r="AS71" s="95"/>
      <c r="AT71" s="95"/>
      <c r="AU71" s="95"/>
      <c r="AV71" s="95"/>
      <c r="AW71" s="479" t="str">
        <f>AW26</f>
        <v>90%・100%</v>
      </c>
      <c r="AX71" s="479"/>
      <c r="AY71" s="479"/>
      <c r="AZ71" s="479"/>
      <c r="BA71" s="479"/>
      <c r="BB71" s="481" t="str">
        <f>BB26</f>
        <v>)</v>
      </c>
      <c r="BC71" s="97"/>
      <c r="BD71" s="446">
        <f>IF(BD26="","",BD26)</f>
      </c>
      <c r="BE71" s="446"/>
      <c r="BF71" s="446"/>
      <c r="BG71" s="446"/>
      <c r="BH71" s="446"/>
      <c r="BI71" s="446"/>
      <c r="BJ71" s="446"/>
      <c r="BK71" s="446"/>
      <c r="BL71" s="446"/>
      <c r="BM71" s="446"/>
      <c r="BN71" s="446"/>
      <c r="BO71" s="446"/>
      <c r="BP71" s="446"/>
      <c r="BQ71" s="447"/>
    </row>
    <row r="72" spans="2:69" ht="14.25" customHeight="1">
      <c r="B72" s="470"/>
      <c r="C72" s="471"/>
      <c r="D72" s="367"/>
      <c r="E72" s="471"/>
      <c r="F72" s="473"/>
      <c r="G72" s="473"/>
      <c r="H72" s="473"/>
      <c r="I72" s="473"/>
      <c r="J72" s="473"/>
      <c r="K72" s="473"/>
      <c r="L72" s="473"/>
      <c r="M72" s="473"/>
      <c r="N72" s="473"/>
      <c r="O72" s="473"/>
      <c r="P72" s="474"/>
      <c r="Q72" s="474"/>
      <c r="R72" s="474"/>
      <c r="S72" s="474"/>
      <c r="T72" s="474"/>
      <c r="U72" s="474"/>
      <c r="V72" s="475"/>
      <c r="W72" s="475"/>
      <c r="X72" s="475"/>
      <c r="Y72" s="476"/>
      <c r="Z72" s="476"/>
      <c r="AA72" s="476"/>
      <c r="AB72" s="476"/>
      <c r="AC72" s="476"/>
      <c r="AD72" s="476"/>
      <c r="AE72" s="477"/>
      <c r="AF72" s="477"/>
      <c r="AG72" s="477"/>
      <c r="AH72" s="477"/>
      <c r="AI72" s="477"/>
      <c r="AJ72" s="477"/>
      <c r="AK72" s="477"/>
      <c r="AL72" s="478"/>
      <c r="AM72" s="93"/>
      <c r="AN72" s="94"/>
      <c r="AO72" s="95"/>
      <c r="AP72" s="95"/>
      <c r="AQ72" s="95"/>
      <c r="AR72" s="95"/>
      <c r="AS72" s="95"/>
      <c r="AT72" s="95"/>
      <c r="AU72" s="95"/>
      <c r="AV72" s="95"/>
      <c r="AW72" s="480"/>
      <c r="AX72" s="480"/>
      <c r="AY72" s="480"/>
      <c r="AZ72" s="480"/>
      <c r="BA72" s="480"/>
      <c r="BB72" s="482"/>
      <c r="BC72" s="98"/>
      <c r="BD72" s="425"/>
      <c r="BE72" s="425"/>
      <c r="BF72" s="425"/>
      <c r="BG72" s="425"/>
      <c r="BH72" s="425"/>
      <c r="BI72" s="425"/>
      <c r="BJ72" s="425"/>
      <c r="BK72" s="425"/>
      <c r="BL72" s="425"/>
      <c r="BM72" s="425"/>
      <c r="BN72" s="425"/>
      <c r="BO72" s="425"/>
      <c r="BP72" s="425"/>
      <c r="BQ72" s="426"/>
    </row>
    <row r="73" spans="2:69" ht="14.25" customHeight="1">
      <c r="B73" s="468">
        <f>B28</f>
        <v>0</v>
      </c>
      <c r="C73" s="469"/>
      <c r="D73" s="472">
        <f>D28</f>
        <v>0</v>
      </c>
      <c r="E73" s="469"/>
      <c r="F73" s="473">
        <f>F28</f>
        <v>0</v>
      </c>
      <c r="G73" s="473"/>
      <c r="H73" s="473"/>
      <c r="I73" s="473"/>
      <c r="J73" s="473"/>
      <c r="K73" s="473"/>
      <c r="L73" s="473"/>
      <c r="M73" s="473"/>
      <c r="N73" s="473"/>
      <c r="O73" s="473"/>
      <c r="P73" s="474">
        <f>P28</f>
        <v>0</v>
      </c>
      <c r="Q73" s="474"/>
      <c r="R73" s="474"/>
      <c r="S73" s="474"/>
      <c r="T73" s="474"/>
      <c r="U73" s="474"/>
      <c r="V73" s="475">
        <f>V28</f>
        <v>0</v>
      </c>
      <c r="W73" s="475"/>
      <c r="X73" s="475"/>
      <c r="Y73" s="476">
        <f>Y28</f>
        <v>0</v>
      </c>
      <c r="Z73" s="476"/>
      <c r="AA73" s="476"/>
      <c r="AB73" s="476"/>
      <c r="AC73" s="476"/>
      <c r="AD73" s="476"/>
      <c r="AE73" s="477">
        <f>AE28</f>
      </c>
      <c r="AF73" s="477"/>
      <c r="AG73" s="477"/>
      <c r="AH73" s="477"/>
      <c r="AI73" s="477"/>
      <c r="AJ73" s="477"/>
      <c r="AK73" s="477"/>
      <c r="AL73" s="478"/>
      <c r="AM73" s="93" t="str">
        <f>AM28</f>
        <v>⑦</v>
      </c>
      <c r="AN73" s="94"/>
      <c r="AO73" s="95" t="str">
        <f>AO28</f>
        <v>保留金</v>
      </c>
      <c r="AP73" s="95"/>
      <c r="AQ73" s="95"/>
      <c r="AR73" s="95"/>
      <c r="AS73" s="95"/>
      <c r="AT73" s="95"/>
      <c r="AU73" s="95"/>
      <c r="AV73" s="96" t="str">
        <f>AV28</f>
        <v>(</v>
      </c>
      <c r="AW73" s="479">
        <f>AW28</f>
        <v>0</v>
      </c>
      <c r="AX73" s="479"/>
      <c r="AY73" s="479"/>
      <c r="AZ73" s="479"/>
      <c r="BA73" s="479"/>
      <c r="BB73" s="459" t="str">
        <f>BB28</f>
        <v>)</v>
      </c>
      <c r="BC73" s="414"/>
      <c r="BD73" s="446">
        <f>IF(BD28="","",BD28)</f>
      </c>
      <c r="BE73" s="446"/>
      <c r="BF73" s="446"/>
      <c r="BG73" s="446"/>
      <c r="BH73" s="446"/>
      <c r="BI73" s="446"/>
      <c r="BJ73" s="446"/>
      <c r="BK73" s="446"/>
      <c r="BL73" s="446"/>
      <c r="BM73" s="446"/>
      <c r="BN73" s="446"/>
      <c r="BO73" s="446"/>
      <c r="BP73" s="446"/>
      <c r="BQ73" s="447"/>
    </row>
    <row r="74" spans="2:69" ht="14.25" customHeight="1">
      <c r="B74" s="470"/>
      <c r="C74" s="471"/>
      <c r="D74" s="367"/>
      <c r="E74" s="471"/>
      <c r="F74" s="473"/>
      <c r="G74" s="473"/>
      <c r="H74" s="473"/>
      <c r="I74" s="473"/>
      <c r="J74" s="473"/>
      <c r="K74" s="473"/>
      <c r="L74" s="473"/>
      <c r="M74" s="473"/>
      <c r="N74" s="473"/>
      <c r="O74" s="473"/>
      <c r="P74" s="474"/>
      <c r="Q74" s="474"/>
      <c r="R74" s="474"/>
      <c r="S74" s="474"/>
      <c r="T74" s="474"/>
      <c r="U74" s="474"/>
      <c r="V74" s="475"/>
      <c r="W74" s="475"/>
      <c r="X74" s="475"/>
      <c r="Y74" s="476"/>
      <c r="Z74" s="476"/>
      <c r="AA74" s="476"/>
      <c r="AB74" s="476"/>
      <c r="AC74" s="476"/>
      <c r="AD74" s="476"/>
      <c r="AE74" s="477"/>
      <c r="AF74" s="477"/>
      <c r="AG74" s="477"/>
      <c r="AH74" s="477"/>
      <c r="AI74" s="477"/>
      <c r="AJ74" s="477"/>
      <c r="AK74" s="477"/>
      <c r="AL74" s="478"/>
      <c r="AM74" s="93"/>
      <c r="AN74" s="94"/>
      <c r="AO74" s="95"/>
      <c r="AP74" s="95"/>
      <c r="AQ74" s="95"/>
      <c r="AR74" s="95"/>
      <c r="AS74" s="95"/>
      <c r="AT74" s="95"/>
      <c r="AU74" s="95"/>
      <c r="AV74" s="96"/>
      <c r="AW74" s="480"/>
      <c r="AX74" s="480"/>
      <c r="AY74" s="480"/>
      <c r="AZ74" s="480"/>
      <c r="BA74" s="480"/>
      <c r="BB74" s="459"/>
      <c r="BC74" s="414"/>
      <c r="BD74" s="425"/>
      <c r="BE74" s="425"/>
      <c r="BF74" s="425"/>
      <c r="BG74" s="425"/>
      <c r="BH74" s="425"/>
      <c r="BI74" s="425"/>
      <c r="BJ74" s="425"/>
      <c r="BK74" s="425"/>
      <c r="BL74" s="425"/>
      <c r="BM74" s="425"/>
      <c r="BN74" s="425"/>
      <c r="BO74" s="425"/>
      <c r="BP74" s="425"/>
      <c r="BQ74" s="426"/>
    </row>
    <row r="75" spans="2:69" ht="14.25" customHeight="1">
      <c r="B75" s="468">
        <f>B30</f>
        <v>0</v>
      </c>
      <c r="C75" s="469"/>
      <c r="D75" s="472">
        <f>D30</f>
        <v>0</v>
      </c>
      <c r="E75" s="469"/>
      <c r="F75" s="473">
        <f>F30</f>
        <v>0</v>
      </c>
      <c r="G75" s="473"/>
      <c r="H75" s="473"/>
      <c r="I75" s="473"/>
      <c r="J75" s="473"/>
      <c r="K75" s="473"/>
      <c r="L75" s="473"/>
      <c r="M75" s="473"/>
      <c r="N75" s="473"/>
      <c r="O75" s="473"/>
      <c r="P75" s="474">
        <f>P30</f>
        <v>0</v>
      </c>
      <c r="Q75" s="474"/>
      <c r="R75" s="474"/>
      <c r="S75" s="474"/>
      <c r="T75" s="474"/>
      <c r="U75" s="474"/>
      <c r="V75" s="483">
        <f>V30</f>
        <v>0</v>
      </c>
      <c r="W75" s="484"/>
      <c r="X75" s="485"/>
      <c r="Y75" s="476">
        <f>Y30</f>
        <v>0</v>
      </c>
      <c r="Z75" s="476"/>
      <c r="AA75" s="476"/>
      <c r="AB75" s="476"/>
      <c r="AC75" s="476"/>
      <c r="AD75" s="476"/>
      <c r="AE75" s="477">
        <f>AE30</f>
      </c>
      <c r="AF75" s="477"/>
      <c r="AG75" s="477"/>
      <c r="AH75" s="477"/>
      <c r="AI75" s="477"/>
      <c r="AJ75" s="477"/>
      <c r="AK75" s="477"/>
      <c r="AL75" s="478"/>
      <c r="AM75" s="93" t="str">
        <f>AM30</f>
        <v>⑧</v>
      </c>
      <c r="AN75" s="94"/>
      <c r="AO75" s="95" t="str">
        <f>AO30</f>
        <v>消費税額</v>
      </c>
      <c r="AP75" s="95"/>
      <c r="AQ75" s="95"/>
      <c r="AR75" s="95"/>
      <c r="AS75" s="95"/>
      <c r="AT75" s="95"/>
      <c r="AU75" s="95"/>
      <c r="AV75" s="95"/>
      <c r="AW75" s="95"/>
      <c r="AX75" s="95"/>
      <c r="AY75" s="95"/>
      <c r="AZ75" s="95"/>
      <c r="BA75" s="95"/>
      <c r="BB75" s="95"/>
      <c r="BC75" s="414"/>
      <c r="BD75" s="446">
        <f>IF(BD30="","",BD30)</f>
      </c>
      <c r="BE75" s="446"/>
      <c r="BF75" s="446"/>
      <c r="BG75" s="446"/>
      <c r="BH75" s="446"/>
      <c r="BI75" s="446"/>
      <c r="BJ75" s="446"/>
      <c r="BK75" s="446"/>
      <c r="BL75" s="446"/>
      <c r="BM75" s="446"/>
      <c r="BN75" s="446"/>
      <c r="BO75" s="446"/>
      <c r="BP75" s="446"/>
      <c r="BQ75" s="447"/>
    </row>
    <row r="76" spans="2:69" ht="14.25" customHeight="1">
      <c r="B76" s="470"/>
      <c r="C76" s="471"/>
      <c r="D76" s="367"/>
      <c r="E76" s="471"/>
      <c r="F76" s="473"/>
      <c r="G76" s="473"/>
      <c r="H76" s="473"/>
      <c r="I76" s="473"/>
      <c r="J76" s="473"/>
      <c r="K76" s="473"/>
      <c r="L76" s="473"/>
      <c r="M76" s="473"/>
      <c r="N76" s="473"/>
      <c r="O76" s="473"/>
      <c r="P76" s="474"/>
      <c r="Q76" s="474"/>
      <c r="R76" s="474"/>
      <c r="S76" s="474"/>
      <c r="T76" s="474"/>
      <c r="U76" s="474"/>
      <c r="V76" s="486"/>
      <c r="W76" s="487"/>
      <c r="X76" s="488"/>
      <c r="Y76" s="476"/>
      <c r="Z76" s="476"/>
      <c r="AA76" s="476"/>
      <c r="AB76" s="476"/>
      <c r="AC76" s="476"/>
      <c r="AD76" s="476"/>
      <c r="AE76" s="477"/>
      <c r="AF76" s="477"/>
      <c r="AG76" s="477"/>
      <c r="AH76" s="477"/>
      <c r="AI76" s="477"/>
      <c r="AJ76" s="477"/>
      <c r="AK76" s="477"/>
      <c r="AL76" s="478"/>
      <c r="AM76" s="93"/>
      <c r="AN76" s="94"/>
      <c r="AO76" s="95"/>
      <c r="AP76" s="95"/>
      <c r="AQ76" s="95"/>
      <c r="AR76" s="95"/>
      <c r="AS76" s="95"/>
      <c r="AT76" s="95"/>
      <c r="AU76" s="95"/>
      <c r="AV76" s="95"/>
      <c r="AW76" s="95"/>
      <c r="AX76" s="95"/>
      <c r="AY76" s="95"/>
      <c r="AZ76" s="95"/>
      <c r="BA76" s="95"/>
      <c r="BB76" s="95"/>
      <c r="BC76" s="414"/>
      <c r="BD76" s="425"/>
      <c r="BE76" s="425"/>
      <c r="BF76" s="425"/>
      <c r="BG76" s="425"/>
      <c r="BH76" s="425"/>
      <c r="BI76" s="425"/>
      <c r="BJ76" s="425"/>
      <c r="BK76" s="425"/>
      <c r="BL76" s="425"/>
      <c r="BM76" s="425"/>
      <c r="BN76" s="425"/>
      <c r="BO76" s="425"/>
      <c r="BP76" s="425"/>
      <c r="BQ76" s="426"/>
    </row>
    <row r="77" spans="2:69" ht="14.25" customHeight="1">
      <c r="B77" s="468" t="str">
        <f>B32</f>
        <v>計</v>
      </c>
      <c r="C77" s="491"/>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69"/>
      <c r="AE77" s="495">
        <f>AE32</f>
      </c>
      <c r="AF77" s="495"/>
      <c r="AG77" s="495"/>
      <c r="AH77" s="495"/>
      <c r="AI77" s="495"/>
      <c r="AJ77" s="495"/>
      <c r="AK77" s="495"/>
      <c r="AL77" s="496"/>
      <c r="AM77" s="93" t="str">
        <f>AM32</f>
        <v>⑨</v>
      </c>
      <c r="AN77" s="94"/>
      <c r="AO77" s="95" t="str">
        <f>AO32</f>
        <v>今回立替金（税込）</v>
      </c>
      <c r="AP77" s="95"/>
      <c r="AQ77" s="95"/>
      <c r="AR77" s="95"/>
      <c r="AS77" s="95"/>
      <c r="AT77" s="95"/>
      <c r="AU77" s="95"/>
      <c r="AV77" s="95"/>
      <c r="AW77" s="95"/>
      <c r="AX77" s="95"/>
      <c r="AY77" s="95"/>
      <c r="AZ77" s="95"/>
      <c r="BA77" s="95"/>
      <c r="BB77" s="95"/>
      <c r="BC77" s="414"/>
      <c r="BD77" s="446">
        <f>IF(BD32="","",BD32)</f>
      </c>
      <c r="BE77" s="446"/>
      <c r="BF77" s="446"/>
      <c r="BG77" s="446"/>
      <c r="BH77" s="446"/>
      <c r="BI77" s="446"/>
      <c r="BJ77" s="446"/>
      <c r="BK77" s="446"/>
      <c r="BL77" s="446"/>
      <c r="BM77" s="446"/>
      <c r="BN77" s="446"/>
      <c r="BO77" s="446"/>
      <c r="BP77" s="446"/>
      <c r="BQ77" s="447"/>
    </row>
    <row r="78" spans="2:69" ht="14.25" customHeight="1" thickBot="1">
      <c r="B78" s="492"/>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4"/>
      <c r="AE78" s="497"/>
      <c r="AF78" s="497"/>
      <c r="AG78" s="497"/>
      <c r="AH78" s="497"/>
      <c r="AI78" s="497"/>
      <c r="AJ78" s="497"/>
      <c r="AK78" s="497"/>
      <c r="AL78" s="498"/>
      <c r="AM78" s="499"/>
      <c r="AN78" s="500"/>
      <c r="AO78" s="501"/>
      <c r="AP78" s="501"/>
      <c r="AQ78" s="501"/>
      <c r="AR78" s="501"/>
      <c r="AS78" s="501"/>
      <c r="AT78" s="501"/>
      <c r="AU78" s="501"/>
      <c r="AV78" s="501"/>
      <c r="AW78" s="501"/>
      <c r="AX78" s="501"/>
      <c r="AY78" s="501"/>
      <c r="AZ78" s="501"/>
      <c r="BA78" s="501"/>
      <c r="BB78" s="501"/>
      <c r="BC78" s="502"/>
      <c r="BD78" s="425"/>
      <c r="BE78" s="425"/>
      <c r="BF78" s="425"/>
      <c r="BG78" s="425"/>
      <c r="BH78" s="425"/>
      <c r="BI78" s="425"/>
      <c r="BJ78" s="425"/>
      <c r="BK78" s="425"/>
      <c r="BL78" s="425"/>
      <c r="BM78" s="425"/>
      <c r="BN78" s="425"/>
      <c r="BO78" s="425"/>
      <c r="BP78" s="425"/>
      <c r="BQ78" s="426"/>
    </row>
    <row r="79" spans="39:69" ht="14.25" customHeight="1" thickTop="1">
      <c r="AM79" s="75" t="str">
        <f>AM34</f>
        <v>第</v>
      </c>
      <c r="AN79" s="76"/>
      <c r="AO79" s="76">
        <f>AO34</f>
        <v>0</v>
      </c>
      <c r="AP79" s="76"/>
      <c r="AQ79" s="76" t="str">
        <f>AQ34</f>
        <v>回請求額（⑥+⑦+⑧-⑨）</v>
      </c>
      <c r="AR79" s="76"/>
      <c r="AS79" s="76"/>
      <c r="AT79" s="76"/>
      <c r="AU79" s="76"/>
      <c r="AV79" s="76"/>
      <c r="AW79" s="76"/>
      <c r="AX79" s="76"/>
      <c r="AY79" s="76"/>
      <c r="AZ79" s="76"/>
      <c r="BA79" s="76"/>
      <c r="BB79" s="76"/>
      <c r="BC79" s="504"/>
      <c r="BD79" s="506">
        <f>BD34</f>
      </c>
      <c r="BE79" s="506"/>
      <c r="BF79" s="506"/>
      <c r="BG79" s="506"/>
      <c r="BH79" s="506"/>
      <c r="BI79" s="506"/>
      <c r="BJ79" s="506"/>
      <c r="BK79" s="506"/>
      <c r="BL79" s="506"/>
      <c r="BM79" s="506"/>
      <c r="BN79" s="506"/>
      <c r="BO79" s="506"/>
      <c r="BP79" s="506"/>
      <c r="BQ79" s="507"/>
    </row>
    <row r="80" spans="2:69" ht="14.25" customHeight="1" thickBot="1">
      <c r="B80" s="8"/>
      <c r="C80" s="8"/>
      <c r="D80" s="8"/>
      <c r="E80" s="8"/>
      <c r="F80" s="8"/>
      <c r="G80" s="8"/>
      <c r="H80" s="8"/>
      <c r="I80" s="9"/>
      <c r="J80" s="9"/>
      <c r="K80" s="9"/>
      <c r="L80" s="9"/>
      <c r="M80" s="5"/>
      <c r="N80" s="5"/>
      <c r="O80" s="5"/>
      <c r="P80" s="5"/>
      <c r="Q80" s="7"/>
      <c r="R80" s="5"/>
      <c r="S80" s="5"/>
      <c r="T80" s="5"/>
      <c r="U80" s="1"/>
      <c r="V80" s="4"/>
      <c r="W80" s="4"/>
      <c r="X80" s="4"/>
      <c r="Y80" s="4"/>
      <c r="Z80" s="4"/>
      <c r="AA80" s="4"/>
      <c r="AB80" s="4"/>
      <c r="AC80" s="4"/>
      <c r="AD80" s="4"/>
      <c r="AE80" s="4"/>
      <c r="AF80" s="4"/>
      <c r="AG80" s="1"/>
      <c r="AH80" s="1"/>
      <c r="AI80" s="1"/>
      <c r="AJ80" s="1"/>
      <c r="AK80" s="1"/>
      <c r="AM80" s="77"/>
      <c r="AN80" s="78"/>
      <c r="AO80" s="78"/>
      <c r="AP80" s="78"/>
      <c r="AQ80" s="78"/>
      <c r="AR80" s="78"/>
      <c r="AS80" s="78"/>
      <c r="AT80" s="78"/>
      <c r="AU80" s="78"/>
      <c r="AV80" s="78"/>
      <c r="AW80" s="78"/>
      <c r="AX80" s="78"/>
      <c r="AY80" s="78"/>
      <c r="AZ80" s="78"/>
      <c r="BA80" s="78"/>
      <c r="BB80" s="78"/>
      <c r="BC80" s="505"/>
      <c r="BD80" s="508"/>
      <c r="BE80" s="508"/>
      <c r="BF80" s="508"/>
      <c r="BG80" s="508"/>
      <c r="BH80" s="508"/>
      <c r="BI80" s="508"/>
      <c r="BJ80" s="508"/>
      <c r="BK80" s="508"/>
      <c r="BL80" s="508"/>
      <c r="BM80" s="508"/>
      <c r="BN80" s="508"/>
      <c r="BO80" s="508"/>
      <c r="BP80" s="508"/>
      <c r="BQ80" s="509"/>
    </row>
    <row r="81" spans="2:69" ht="14.25" customHeight="1" thickTop="1">
      <c r="B81" s="4"/>
      <c r="C81" s="4"/>
      <c r="D81" s="4"/>
      <c r="E81" s="4"/>
      <c r="F81" s="4"/>
      <c r="G81" s="4"/>
      <c r="H81" s="4"/>
      <c r="I81" s="9"/>
      <c r="J81" s="9"/>
      <c r="K81" s="9"/>
      <c r="L81" s="9"/>
      <c r="M81" s="5"/>
      <c r="N81" s="5"/>
      <c r="O81" s="5"/>
      <c r="P81" s="5"/>
      <c r="Q81" s="5"/>
      <c r="R81" s="5"/>
      <c r="S81" s="5"/>
      <c r="T81" s="5"/>
      <c r="U81" s="4"/>
      <c r="V81" s="4"/>
      <c r="W81" s="4"/>
      <c r="X81" s="4"/>
      <c r="Y81" s="4"/>
      <c r="Z81" s="4"/>
      <c r="AA81" s="4"/>
      <c r="AB81" s="4"/>
      <c r="AC81" s="4"/>
      <c r="AD81" s="4"/>
      <c r="AE81" s="4"/>
      <c r="AF81" s="4"/>
      <c r="AG81" s="1"/>
      <c r="AH81" s="1"/>
      <c r="AI81" s="1"/>
      <c r="AJ81" s="1"/>
      <c r="AK81" s="1"/>
      <c r="AM81" s="24"/>
      <c r="AN81" s="25"/>
      <c r="AO81" s="510" t="str">
        <f>AO36</f>
        <v>支払条件</v>
      </c>
      <c r="AP81" s="510"/>
      <c r="AQ81" s="510"/>
      <c r="AR81" s="510"/>
      <c r="AS81" s="510"/>
      <c r="AT81" s="510"/>
      <c r="AU81" s="510"/>
      <c r="AV81" s="510"/>
      <c r="AW81" s="510"/>
      <c r="AX81" s="510"/>
      <c r="AY81" s="510"/>
      <c r="AZ81" s="510"/>
      <c r="BA81" s="510"/>
      <c r="BB81" s="29"/>
      <c r="BC81" s="512"/>
      <c r="BD81" s="514" t="str">
        <f>BD36</f>
        <v>比率</v>
      </c>
      <c r="BE81" s="515"/>
      <c r="BF81" s="518" t="str">
        <f>BF36</f>
        <v>現金(</v>
      </c>
      <c r="BG81" s="519"/>
      <c r="BH81" s="519"/>
      <c r="BI81" s="489">
        <f>IF($BI$36="","",$BI$36)</f>
      </c>
      <c r="BJ81" s="489"/>
      <c r="BK81" s="522" t="str">
        <f>BK36</f>
        <v>%)</v>
      </c>
      <c r="BL81" s="524" t="str">
        <f>BL36</f>
        <v>手形(</v>
      </c>
      <c r="BM81" s="519"/>
      <c r="BN81" s="519"/>
      <c r="BO81" s="489">
        <f>IF($BO$36="","",$BO$36)</f>
      </c>
      <c r="BP81" s="489"/>
      <c r="BQ81" s="532" t="str">
        <f>BQ36</f>
        <v>%)</v>
      </c>
    </row>
    <row r="82" spans="2:69" ht="14.25" customHeight="1">
      <c r="B82" s="4"/>
      <c r="C82" s="4"/>
      <c r="D82" s="4"/>
      <c r="E82" s="4"/>
      <c r="F82" s="4"/>
      <c r="G82" s="4"/>
      <c r="H82" s="4"/>
      <c r="I82" s="9"/>
      <c r="J82" s="9"/>
      <c r="K82" s="9"/>
      <c r="L82" s="9"/>
      <c r="M82" s="5"/>
      <c r="N82" s="5"/>
      <c r="O82" s="5"/>
      <c r="P82" s="5"/>
      <c r="Q82" s="3"/>
      <c r="R82" s="3"/>
      <c r="S82" s="3"/>
      <c r="T82" s="3"/>
      <c r="U82" s="3"/>
      <c r="V82" s="3"/>
      <c r="W82" s="3"/>
      <c r="X82" s="3"/>
      <c r="Y82" s="3"/>
      <c r="Z82" s="3"/>
      <c r="AA82" s="3"/>
      <c r="AB82" s="3"/>
      <c r="AC82" s="3"/>
      <c r="AD82" s="3"/>
      <c r="AE82" s="3"/>
      <c r="AF82" s="3"/>
      <c r="AG82" s="1"/>
      <c r="AH82" s="1"/>
      <c r="AI82" s="1"/>
      <c r="AJ82" s="1"/>
      <c r="AK82" s="1"/>
      <c r="AM82" s="27"/>
      <c r="AN82" s="28"/>
      <c r="AO82" s="511"/>
      <c r="AP82" s="511"/>
      <c r="AQ82" s="511"/>
      <c r="AR82" s="511"/>
      <c r="AS82" s="511"/>
      <c r="AT82" s="511"/>
      <c r="AU82" s="511"/>
      <c r="AV82" s="511"/>
      <c r="AW82" s="511"/>
      <c r="AX82" s="511"/>
      <c r="AY82" s="511"/>
      <c r="AZ82" s="511"/>
      <c r="BA82" s="511"/>
      <c r="BB82" s="32"/>
      <c r="BC82" s="513"/>
      <c r="BD82" s="516"/>
      <c r="BE82" s="517"/>
      <c r="BF82" s="520"/>
      <c r="BG82" s="521"/>
      <c r="BH82" s="521"/>
      <c r="BI82" s="490"/>
      <c r="BJ82" s="490"/>
      <c r="BK82" s="523"/>
      <c r="BL82" s="525"/>
      <c r="BM82" s="521"/>
      <c r="BN82" s="521"/>
      <c r="BO82" s="490"/>
      <c r="BP82" s="490"/>
      <c r="BQ82" s="533"/>
    </row>
    <row r="83" spans="2:69" ht="14.25" customHeight="1">
      <c r="B83" s="4"/>
      <c r="C83" s="4"/>
      <c r="D83" s="4"/>
      <c r="E83" s="4"/>
      <c r="F83" s="4"/>
      <c r="G83" s="4"/>
      <c r="H83" s="4"/>
      <c r="I83" s="9"/>
      <c r="J83" s="9"/>
      <c r="K83" s="9"/>
      <c r="L83" s="9"/>
      <c r="M83" s="10"/>
      <c r="N83" s="10"/>
      <c r="O83" s="10"/>
      <c r="P83" s="10"/>
      <c r="Q83" s="3"/>
      <c r="R83" s="3"/>
      <c r="S83" s="3"/>
      <c r="T83" s="3"/>
      <c r="U83" s="3"/>
      <c r="V83" s="3"/>
      <c r="W83" s="3"/>
      <c r="X83" s="3"/>
      <c r="Y83" s="3"/>
      <c r="Z83" s="3"/>
      <c r="AA83" s="3"/>
      <c r="AB83" s="3"/>
      <c r="AC83" s="3"/>
      <c r="AD83" s="3"/>
      <c r="AE83" s="3"/>
      <c r="AF83" s="3"/>
      <c r="AG83" s="1"/>
      <c r="AH83" s="1"/>
      <c r="AI83" s="1"/>
      <c r="AJ83" s="1"/>
      <c r="AK83" s="1"/>
      <c r="AM83" s="31" t="str">
        <f>AM38</f>
        <v>摘要</v>
      </c>
      <c r="AN83" s="26"/>
      <c r="AO83" s="534">
        <f>AO38</f>
        <v>0</v>
      </c>
      <c r="AP83" s="534"/>
      <c r="AQ83" s="534"/>
      <c r="AR83" s="534"/>
      <c r="AS83" s="534"/>
      <c r="AT83" s="534"/>
      <c r="AU83" s="534"/>
      <c r="AV83" s="534"/>
      <c r="AW83" s="534"/>
      <c r="AX83" s="534"/>
      <c r="AY83" s="534"/>
      <c r="AZ83" s="534"/>
      <c r="BA83" s="534"/>
      <c r="BB83" s="534"/>
      <c r="BC83" s="534"/>
      <c r="BD83" s="534"/>
      <c r="BE83" s="534"/>
      <c r="BF83" s="534"/>
      <c r="BG83" s="534"/>
      <c r="BH83" s="534"/>
      <c r="BI83" s="534"/>
      <c r="BJ83" s="534"/>
      <c r="BK83" s="534"/>
      <c r="BL83" s="534"/>
      <c r="BM83" s="534"/>
      <c r="BN83" s="534"/>
      <c r="BO83" s="534"/>
      <c r="BP83" s="534"/>
      <c r="BQ83" s="535"/>
    </row>
    <row r="84" spans="2:69" ht="14.25" customHeight="1">
      <c r="B84" s="4"/>
      <c r="C84" s="4"/>
      <c r="D84" s="4"/>
      <c r="E84" s="4"/>
      <c r="F84" s="4"/>
      <c r="G84" s="4"/>
      <c r="H84" s="4"/>
      <c r="I84" s="9"/>
      <c r="J84" s="9"/>
      <c r="K84" s="9"/>
      <c r="L84" s="9"/>
      <c r="M84" s="10"/>
      <c r="N84" s="10"/>
      <c r="O84" s="10"/>
      <c r="P84" s="10"/>
      <c r="Q84" s="3"/>
      <c r="R84" s="3"/>
      <c r="S84" s="3"/>
      <c r="T84" s="3"/>
      <c r="U84" s="3"/>
      <c r="V84" s="3"/>
      <c r="W84" s="3"/>
      <c r="X84" s="3"/>
      <c r="Y84" s="3"/>
      <c r="Z84" s="3"/>
      <c r="AA84" s="3"/>
      <c r="AB84" s="3"/>
      <c r="AC84" s="3"/>
      <c r="AD84" s="3"/>
      <c r="AE84" s="3"/>
      <c r="AF84" s="3"/>
      <c r="AG84" s="1"/>
      <c r="AH84" s="1"/>
      <c r="AI84" s="1"/>
      <c r="AJ84" s="1"/>
      <c r="AK84" s="1"/>
      <c r="AM84" s="30"/>
      <c r="AN84" s="1"/>
      <c r="AO84" s="536"/>
      <c r="AP84" s="536"/>
      <c r="AQ84" s="536"/>
      <c r="AR84" s="536"/>
      <c r="AS84" s="536"/>
      <c r="AT84" s="536"/>
      <c r="AU84" s="536"/>
      <c r="AV84" s="536"/>
      <c r="AW84" s="536"/>
      <c r="AX84" s="536"/>
      <c r="AY84" s="536"/>
      <c r="AZ84" s="536"/>
      <c r="BA84" s="536"/>
      <c r="BB84" s="536"/>
      <c r="BC84" s="536"/>
      <c r="BD84" s="536"/>
      <c r="BE84" s="536"/>
      <c r="BF84" s="536"/>
      <c r="BG84" s="536"/>
      <c r="BH84" s="536"/>
      <c r="BI84" s="536"/>
      <c r="BJ84" s="536"/>
      <c r="BK84" s="536"/>
      <c r="BL84" s="536"/>
      <c r="BM84" s="536"/>
      <c r="BN84" s="536"/>
      <c r="BO84" s="536"/>
      <c r="BP84" s="536"/>
      <c r="BQ84" s="537"/>
    </row>
    <row r="85" spans="2:69" ht="14.25" customHeight="1">
      <c r="B85" s="4"/>
      <c r="C85" s="4"/>
      <c r="D85" s="4"/>
      <c r="E85" s="4"/>
      <c r="F85" s="4"/>
      <c r="G85" s="4"/>
      <c r="H85" s="4"/>
      <c r="I85" s="9"/>
      <c r="J85" s="9"/>
      <c r="K85" s="9"/>
      <c r="L85" s="9"/>
      <c r="M85" s="10"/>
      <c r="N85" s="10"/>
      <c r="O85" s="10"/>
      <c r="P85" s="10"/>
      <c r="Q85" s="3"/>
      <c r="R85" s="3"/>
      <c r="S85" s="3"/>
      <c r="T85" s="3"/>
      <c r="U85" s="3"/>
      <c r="V85" s="3"/>
      <c r="W85" s="3"/>
      <c r="X85" s="3"/>
      <c r="Y85" s="3"/>
      <c r="Z85" s="3"/>
      <c r="AA85" s="3"/>
      <c r="AB85" s="3"/>
      <c r="AC85" s="3"/>
      <c r="AD85" s="3"/>
      <c r="AE85" s="3"/>
      <c r="AF85" s="3"/>
      <c r="AG85" s="1"/>
      <c r="AH85" s="1"/>
      <c r="AI85" s="1"/>
      <c r="AJ85" s="1"/>
      <c r="AK85" s="1"/>
      <c r="AM85" s="30"/>
      <c r="AN85" s="1"/>
      <c r="AO85" s="536"/>
      <c r="AP85" s="536"/>
      <c r="AQ85" s="536"/>
      <c r="AR85" s="536"/>
      <c r="AS85" s="536"/>
      <c r="AT85" s="536"/>
      <c r="AU85" s="536"/>
      <c r="AV85" s="536"/>
      <c r="AW85" s="536"/>
      <c r="AX85" s="536"/>
      <c r="AY85" s="536"/>
      <c r="AZ85" s="536"/>
      <c r="BA85" s="536"/>
      <c r="BB85" s="536"/>
      <c r="BC85" s="536"/>
      <c r="BD85" s="536"/>
      <c r="BE85" s="536"/>
      <c r="BF85" s="536"/>
      <c r="BG85" s="536"/>
      <c r="BH85" s="536"/>
      <c r="BI85" s="536"/>
      <c r="BJ85" s="536"/>
      <c r="BK85" s="536"/>
      <c r="BL85" s="536"/>
      <c r="BM85" s="536"/>
      <c r="BN85" s="536"/>
      <c r="BO85" s="536"/>
      <c r="BP85" s="536"/>
      <c r="BQ85" s="537"/>
    </row>
    <row r="86" spans="2:69" ht="14.25" customHeight="1">
      <c r="B86" s="4"/>
      <c r="C86" s="4"/>
      <c r="D86" s="4"/>
      <c r="E86" s="4"/>
      <c r="F86" s="4"/>
      <c r="G86" s="4"/>
      <c r="H86" s="4"/>
      <c r="I86" s="9"/>
      <c r="J86" s="9"/>
      <c r="K86" s="9"/>
      <c r="L86" s="9"/>
      <c r="M86" s="10"/>
      <c r="N86" s="10"/>
      <c r="O86" s="10"/>
      <c r="P86" s="10"/>
      <c r="Q86" s="3"/>
      <c r="R86" s="3"/>
      <c r="S86" s="3"/>
      <c r="T86" s="3"/>
      <c r="U86" s="3"/>
      <c r="V86" s="3"/>
      <c r="W86" s="3"/>
      <c r="X86" s="3"/>
      <c r="Y86" s="3"/>
      <c r="Z86" s="3"/>
      <c r="AA86" s="3"/>
      <c r="AB86" s="3"/>
      <c r="AC86" s="3"/>
      <c r="AD86" s="3"/>
      <c r="AE86" s="3"/>
      <c r="AF86" s="3"/>
      <c r="AG86" s="1"/>
      <c r="AH86" s="1"/>
      <c r="AI86" s="1"/>
      <c r="AJ86" s="1"/>
      <c r="AK86" s="1"/>
      <c r="AM86" s="27"/>
      <c r="AN86" s="28"/>
      <c r="AO86" s="538"/>
      <c r="AP86" s="538"/>
      <c r="AQ86" s="538"/>
      <c r="AR86" s="538"/>
      <c r="AS86" s="538"/>
      <c r="AT86" s="538"/>
      <c r="AU86" s="538"/>
      <c r="AV86" s="538"/>
      <c r="AW86" s="538"/>
      <c r="AX86" s="538"/>
      <c r="AY86" s="538"/>
      <c r="AZ86" s="538"/>
      <c r="BA86" s="538"/>
      <c r="BB86" s="538"/>
      <c r="BC86" s="538"/>
      <c r="BD86" s="538"/>
      <c r="BE86" s="538"/>
      <c r="BF86" s="538"/>
      <c r="BG86" s="538"/>
      <c r="BH86" s="538"/>
      <c r="BI86" s="538"/>
      <c r="BJ86" s="538"/>
      <c r="BK86" s="538"/>
      <c r="BL86" s="538"/>
      <c r="BM86" s="538"/>
      <c r="BN86" s="538"/>
      <c r="BO86" s="538"/>
      <c r="BP86" s="538"/>
      <c r="BQ86" s="539"/>
    </row>
    <row r="88" spans="2:20" ht="14.25" customHeight="1">
      <c r="B88" s="348" t="s">
        <v>65</v>
      </c>
      <c r="C88" s="348"/>
      <c r="D88" s="348"/>
      <c r="E88" s="348"/>
      <c r="F88" s="348"/>
      <c r="G88" s="348"/>
      <c r="H88" s="348"/>
      <c r="I88" s="348"/>
      <c r="J88" s="348"/>
      <c r="K88" s="348"/>
      <c r="L88" s="348"/>
      <c r="M88" s="350" t="s">
        <v>66</v>
      </c>
      <c r="N88" s="350"/>
      <c r="O88" s="350"/>
      <c r="P88" s="350"/>
      <c r="Q88" s="350"/>
      <c r="R88" s="350"/>
      <c r="S88" s="350"/>
      <c r="T88" s="350"/>
    </row>
    <row r="89" spans="2:69" ht="14.25" customHeight="1">
      <c r="B89" s="349"/>
      <c r="C89" s="349"/>
      <c r="D89" s="349"/>
      <c r="E89" s="349"/>
      <c r="F89" s="349"/>
      <c r="G89" s="349"/>
      <c r="H89" s="349"/>
      <c r="I89" s="349"/>
      <c r="J89" s="349"/>
      <c r="K89" s="349"/>
      <c r="L89" s="349"/>
      <c r="M89" s="351"/>
      <c r="N89" s="351"/>
      <c r="O89" s="351"/>
      <c r="P89" s="351"/>
      <c r="Q89" s="351"/>
      <c r="R89" s="351"/>
      <c r="S89" s="351"/>
      <c r="T89" s="35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32:69" ht="14.25" customHeight="1">
      <c r="AF90" s="549" t="s">
        <v>25</v>
      </c>
      <c r="AG90" s="550"/>
      <c r="AH90" s="555" t="s">
        <v>28</v>
      </c>
      <c r="AI90" s="555"/>
      <c r="AJ90" s="555"/>
      <c r="AK90" s="555"/>
      <c r="AL90" s="555"/>
      <c r="AM90" s="556" t="s">
        <v>69</v>
      </c>
      <c r="AN90" s="557"/>
      <c r="AO90" s="557"/>
      <c r="AP90" s="557"/>
      <c r="AQ90" s="557"/>
      <c r="AR90" s="557"/>
      <c r="AS90" s="557"/>
      <c r="AT90" s="557"/>
      <c r="AU90" s="557"/>
      <c r="AV90" s="557"/>
      <c r="AW90" s="557"/>
      <c r="AX90" s="557"/>
      <c r="AY90" s="557"/>
      <c r="AZ90" s="557"/>
      <c r="BA90" s="558"/>
      <c r="BB90" s="544" t="s">
        <v>29</v>
      </c>
      <c r="BC90" s="544"/>
      <c r="BD90" s="544"/>
      <c r="BE90" s="544"/>
      <c r="BF90" s="544"/>
      <c r="BG90" s="544"/>
      <c r="BH90" s="544"/>
      <c r="BI90" s="544"/>
      <c r="BJ90" s="544"/>
      <c r="BK90" s="544"/>
      <c r="BL90" s="544"/>
      <c r="BM90" s="544"/>
      <c r="BN90" s="544"/>
      <c r="BO90" s="544"/>
      <c r="BP90" s="544"/>
      <c r="BQ90" s="544"/>
    </row>
    <row r="91" spans="2:69" ht="14.25" customHeight="1">
      <c r="B91" s="1"/>
      <c r="C91" s="1"/>
      <c r="D91" s="1"/>
      <c r="E91" s="1"/>
      <c r="F91" s="1"/>
      <c r="G91" s="1"/>
      <c r="H91" s="1"/>
      <c r="I91" s="1"/>
      <c r="J91" s="1"/>
      <c r="K91" s="1"/>
      <c r="L91" s="1"/>
      <c r="M91" s="1"/>
      <c r="N91" s="352" t="s">
        <v>4</v>
      </c>
      <c r="O91" s="352"/>
      <c r="P91" s="352"/>
      <c r="AF91" s="551"/>
      <c r="AG91" s="552"/>
      <c r="AH91" s="545"/>
      <c r="AI91" s="545"/>
      <c r="AJ91" s="545"/>
      <c r="AK91" s="545"/>
      <c r="AL91" s="545"/>
      <c r="AM91" s="547"/>
      <c r="AN91" s="540"/>
      <c r="AO91" s="540"/>
      <c r="AP91" s="540"/>
      <c r="AQ91" s="540"/>
      <c r="AR91" s="540"/>
      <c r="AS91" s="540"/>
      <c r="AT91" s="540"/>
      <c r="AU91" s="540"/>
      <c r="AV91" s="540"/>
      <c r="AW91" s="540"/>
      <c r="AX91" s="540"/>
      <c r="AY91" s="540"/>
      <c r="AZ91" s="540"/>
      <c r="BA91" s="541"/>
      <c r="BB91" s="503" t="s">
        <v>60</v>
      </c>
      <c r="BC91" s="503"/>
      <c r="BD91" s="503"/>
      <c r="BE91" s="503"/>
      <c r="BF91" s="503" t="s">
        <v>59</v>
      </c>
      <c r="BG91" s="503"/>
      <c r="BH91" s="503"/>
      <c r="BI91" s="503"/>
      <c r="BJ91" s="503" t="s">
        <v>61</v>
      </c>
      <c r="BK91" s="503"/>
      <c r="BL91" s="503"/>
      <c r="BM91" s="503"/>
      <c r="BN91" s="503" t="s">
        <v>6</v>
      </c>
      <c r="BO91" s="503"/>
      <c r="BP91" s="503"/>
      <c r="BQ91" s="559"/>
    </row>
    <row r="92" spans="2:69" ht="14.25" customHeight="1">
      <c r="B92" s="1"/>
      <c r="C92" s="1"/>
      <c r="D92" s="1"/>
      <c r="E92" s="1"/>
      <c r="F92" s="1"/>
      <c r="G92" s="1"/>
      <c r="H92" s="1"/>
      <c r="I92" s="1"/>
      <c r="J92" s="1"/>
      <c r="K92" s="1"/>
      <c r="L92" s="1"/>
      <c r="M92" s="1"/>
      <c r="N92" s="352"/>
      <c r="O92" s="352"/>
      <c r="P92" s="352"/>
      <c r="AF92" s="551"/>
      <c r="AG92" s="552"/>
      <c r="AH92" s="545"/>
      <c r="AI92" s="545"/>
      <c r="AJ92" s="545"/>
      <c r="AK92" s="545"/>
      <c r="AL92" s="545"/>
      <c r="AM92" s="547"/>
      <c r="AN92" s="540"/>
      <c r="AO92" s="540"/>
      <c r="AP92" s="540"/>
      <c r="AQ92" s="540"/>
      <c r="AR92" s="540"/>
      <c r="AS92" s="540"/>
      <c r="AT92" s="540"/>
      <c r="AU92" s="540"/>
      <c r="AV92" s="540"/>
      <c r="AW92" s="540"/>
      <c r="AX92" s="540"/>
      <c r="AY92" s="540"/>
      <c r="AZ92" s="540"/>
      <c r="BA92" s="541"/>
      <c r="BB92" s="526"/>
      <c r="BC92" s="526"/>
      <c r="BD92" s="526"/>
      <c r="BE92" s="526"/>
      <c r="BF92" s="526"/>
      <c r="BG92" s="526"/>
      <c r="BH92" s="526"/>
      <c r="BI92" s="526"/>
      <c r="BJ92" s="526"/>
      <c r="BK92" s="526"/>
      <c r="BL92" s="526"/>
      <c r="BM92" s="526"/>
      <c r="BN92" s="526"/>
      <c r="BO92" s="526"/>
      <c r="BP92" s="526"/>
      <c r="BQ92" s="527"/>
    </row>
    <row r="93" spans="32:69" ht="14.25" customHeight="1">
      <c r="AF93" s="551"/>
      <c r="AG93" s="552"/>
      <c r="AH93" s="545"/>
      <c r="AI93" s="545"/>
      <c r="AJ93" s="545"/>
      <c r="AK93" s="545"/>
      <c r="AL93" s="545"/>
      <c r="AM93" s="547"/>
      <c r="AN93" s="540"/>
      <c r="AO93" s="540"/>
      <c r="AP93" s="540"/>
      <c r="AQ93" s="540"/>
      <c r="AR93" s="540"/>
      <c r="AS93" s="540"/>
      <c r="AT93" s="540"/>
      <c r="AU93" s="540"/>
      <c r="AV93" s="540"/>
      <c r="AW93" s="540"/>
      <c r="AX93" s="540"/>
      <c r="AY93" s="540"/>
      <c r="AZ93" s="540"/>
      <c r="BA93" s="541"/>
      <c r="BB93" s="528"/>
      <c r="BC93" s="528"/>
      <c r="BD93" s="528"/>
      <c r="BE93" s="528"/>
      <c r="BF93" s="528"/>
      <c r="BG93" s="528"/>
      <c r="BH93" s="528"/>
      <c r="BI93" s="528"/>
      <c r="BJ93" s="528"/>
      <c r="BK93" s="528"/>
      <c r="BL93" s="528"/>
      <c r="BM93" s="528"/>
      <c r="BN93" s="528"/>
      <c r="BO93" s="528"/>
      <c r="BP93" s="528"/>
      <c r="BQ93" s="529"/>
    </row>
    <row r="94" spans="3:69" ht="14.25" customHeight="1">
      <c r="C94" s="319" t="str">
        <f aca="true" t="shared" si="1" ref="C94:O94">C8</f>
        <v>平成</v>
      </c>
      <c r="D94" s="319"/>
      <c r="E94" s="353">
        <f t="shared" si="1"/>
        <v>0</v>
      </c>
      <c r="F94" s="353"/>
      <c r="G94" s="319" t="str">
        <f t="shared" si="1"/>
        <v>年</v>
      </c>
      <c r="H94" s="319"/>
      <c r="I94" s="353">
        <f t="shared" si="1"/>
        <v>0</v>
      </c>
      <c r="J94" s="353"/>
      <c r="K94" s="319" t="str">
        <f t="shared" si="1"/>
        <v>月</v>
      </c>
      <c r="L94" s="319"/>
      <c r="M94" s="353">
        <f t="shared" si="1"/>
        <v>0</v>
      </c>
      <c r="N94" s="353"/>
      <c r="O94" s="319" t="str">
        <f t="shared" si="1"/>
        <v>日</v>
      </c>
      <c r="P94" s="319"/>
      <c r="AF94" s="553"/>
      <c r="AG94" s="554"/>
      <c r="AH94" s="546"/>
      <c r="AI94" s="546"/>
      <c r="AJ94" s="546"/>
      <c r="AK94" s="546"/>
      <c r="AL94" s="546"/>
      <c r="AM94" s="548"/>
      <c r="AN94" s="542"/>
      <c r="AO94" s="542"/>
      <c r="AP94" s="542"/>
      <c r="AQ94" s="542"/>
      <c r="AR94" s="542"/>
      <c r="AS94" s="542"/>
      <c r="AT94" s="542"/>
      <c r="AU94" s="542"/>
      <c r="AV94" s="542"/>
      <c r="AW94" s="542"/>
      <c r="AX94" s="542"/>
      <c r="AY94" s="542"/>
      <c r="AZ94" s="542"/>
      <c r="BA94" s="543"/>
      <c r="BB94" s="530"/>
      <c r="BC94" s="530"/>
      <c r="BD94" s="530"/>
      <c r="BE94" s="530"/>
      <c r="BF94" s="530"/>
      <c r="BG94" s="530"/>
      <c r="BH94" s="530"/>
      <c r="BI94" s="530"/>
      <c r="BJ94" s="530"/>
      <c r="BK94" s="530"/>
      <c r="BL94" s="530"/>
      <c r="BM94" s="530"/>
      <c r="BN94" s="530"/>
      <c r="BO94" s="530"/>
      <c r="BP94" s="530"/>
      <c r="BQ94" s="531"/>
    </row>
    <row r="95" spans="36:69" ht="14.25" customHeight="1" thickBot="1">
      <c r="AJ95" s="11"/>
      <c r="AK95" s="11"/>
      <c r="AL95" s="11"/>
      <c r="AM95" s="11"/>
      <c r="AN95" s="13"/>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58" t="str">
        <f>'丸昭建設・外注請求書'!$BQ$9</f>
        <v>ver.20140422</v>
      </c>
    </row>
    <row r="96" spans="2:69" ht="14.25" customHeight="1">
      <c r="B96" s="354" t="str">
        <f>B10</f>
        <v>取引先
コード</v>
      </c>
      <c r="C96" s="355"/>
      <c r="D96" s="355"/>
      <c r="E96" s="356"/>
      <c r="F96" s="360">
        <f>F10</f>
        <v>0</v>
      </c>
      <c r="G96" s="361"/>
      <c r="H96" s="361"/>
      <c r="I96" s="361"/>
      <c r="J96" s="364" t="str">
        <f>J10</f>
        <v>〒</v>
      </c>
      <c r="K96" s="365"/>
      <c r="L96" s="368">
        <f>L10</f>
        <v>0</v>
      </c>
      <c r="M96" s="369"/>
      <c r="N96" s="369"/>
      <c r="O96" s="369"/>
      <c r="P96" s="369"/>
      <c r="Q96" s="369"/>
      <c r="R96" s="375" t="str">
        <f>R10</f>
        <v>TEL</v>
      </c>
      <c r="S96" s="376"/>
      <c r="T96" s="352">
        <f>T10</f>
        <v>0</v>
      </c>
      <c r="U96" s="352"/>
      <c r="V96" s="352"/>
      <c r="W96" s="352"/>
      <c r="X96" s="352"/>
      <c r="Y96" s="352"/>
      <c r="Z96" s="372"/>
      <c r="AA96" s="386" t="str">
        <f>AA10</f>
        <v>振 込 先</v>
      </c>
      <c r="AB96" s="387"/>
      <c r="AC96" s="373" t="str">
        <f>AC10</f>
        <v>金融機関
コ ー ド</v>
      </c>
      <c r="AD96" s="373"/>
      <c r="AE96" s="373"/>
      <c r="AF96" s="373"/>
      <c r="AG96" s="373"/>
      <c r="AH96" s="117">
        <f>AH10</f>
        <v>0</v>
      </c>
      <c r="AI96" s="117"/>
      <c r="AJ96" s="117"/>
      <c r="AK96" s="117"/>
      <c r="AL96" s="117"/>
      <c r="AM96" s="117"/>
      <c r="AN96" s="79" t="str">
        <f>AN10</f>
        <v>支店ｺｰﾄﾞ</v>
      </c>
      <c r="AO96" s="79"/>
      <c r="AP96" s="79"/>
      <c r="AQ96" s="79"/>
      <c r="AR96" s="79"/>
      <c r="AS96" s="81">
        <f>AS10</f>
        <v>0</v>
      </c>
      <c r="AT96" s="81"/>
      <c r="AU96" s="81"/>
      <c r="AV96" s="81"/>
      <c r="AW96" s="81"/>
      <c r="AX96" s="82"/>
      <c r="AY96" s="113" t="str">
        <f>AY10</f>
        <v>預金
種類</v>
      </c>
      <c r="AZ96" s="114"/>
      <c r="BA96" s="114"/>
      <c r="BB96" s="377">
        <f>BB10</f>
        <v>0</v>
      </c>
      <c r="BC96" s="378"/>
      <c r="BD96" s="378"/>
      <c r="BE96" s="379"/>
      <c r="BF96" s="373" t="str">
        <f>BF10</f>
        <v>口座
番号</v>
      </c>
      <c r="BG96" s="373"/>
      <c r="BH96" s="373"/>
      <c r="BI96" s="81">
        <f>BI10</f>
        <v>0</v>
      </c>
      <c r="BJ96" s="81"/>
      <c r="BK96" s="81"/>
      <c r="BL96" s="81"/>
      <c r="BM96" s="81"/>
      <c r="BN96" s="81"/>
      <c r="BO96" s="81"/>
      <c r="BP96" s="81"/>
      <c r="BQ96" s="392"/>
    </row>
    <row r="97" spans="2:69" ht="14.25" customHeight="1">
      <c r="B97" s="357"/>
      <c r="C97" s="358"/>
      <c r="D97" s="358"/>
      <c r="E97" s="359"/>
      <c r="F97" s="362"/>
      <c r="G97" s="363"/>
      <c r="H97" s="363"/>
      <c r="I97" s="363"/>
      <c r="J97" s="366"/>
      <c r="K97" s="367"/>
      <c r="L97" s="370"/>
      <c r="M97" s="371"/>
      <c r="N97" s="371"/>
      <c r="O97" s="371"/>
      <c r="P97" s="371"/>
      <c r="Q97" s="371"/>
      <c r="R97" s="394" t="str">
        <f>R11</f>
        <v>担当者</v>
      </c>
      <c r="S97" s="395"/>
      <c r="T97" s="395"/>
      <c r="U97" s="396">
        <f>U11</f>
        <v>0</v>
      </c>
      <c r="V97" s="396"/>
      <c r="W97" s="396"/>
      <c r="X97" s="396"/>
      <c r="Y97" s="396"/>
      <c r="Z97" s="397"/>
      <c r="AA97" s="388"/>
      <c r="AB97" s="389"/>
      <c r="AC97" s="374"/>
      <c r="AD97" s="374"/>
      <c r="AE97" s="374"/>
      <c r="AF97" s="374"/>
      <c r="AG97" s="374"/>
      <c r="AH97" s="118"/>
      <c r="AI97" s="118"/>
      <c r="AJ97" s="118"/>
      <c r="AK97" s="118"/>
      <c r="AL97" s="118"/>
      <c r="AM97" s="118"/>
      <c r="AN97" s="80"/>
      <c r="AO97" s="80"/>
      <c r="AP97" s="80"/>
      <c r="AQ97" s="80"/>
      <c r="AR97" s="80"/>
      <c r="AS97" s="83"/>
      <c r="AT97" s="83"/>
      <c r="AU97" s="83"/>
      <c r="AV97" s="83"/>
      <c r="AW97" s="83"/>
      <c r="AX97" s="84"/>
      <c r="AY97" s="115"/>
      <c r="AZ97" s="116"/>
      <c r="BA97" s="116"/>
      <c r="BB97" s="380"/>
      <c r="BC97" s="381"/>
      <c r="BD97" s="381"/>
      <c r="BE97" s="382"/>
      <c r="BF97" s="374"/>
      <c r="BG97" s="374"/>
      <c r="BH97" s="374"/>
      <c r="BI97" s="83"/>
      <c r="BJ97" s="83"/>
      <c r="BK97" s="83"/>
      <c r="BL97" s="83"/>
      <c r="BM97" s="83"/>
      <c r="BN97" s="83"/>
      <c r="BO97" s="83"/>
      <c r="BP97" s="83"/>
      <c r="BQ97" s="393"/>
    </row>
    <row r="98" spans="2:69" ht="14.25" customHeight="1">
      <c r="B98" s="344" t="str">
        <f>B12</f>
        <v>請 求 者
住　所
氏　名</v>
      </c>
      <c r="C98" s="344"/>
      <c r="D98" s="344"/>
      <c r="E98" s="345"/>
      <c r="F98" s="1"/>
      <c r="G98" s="1"/>
      <c r="H98" s="1"/>
      <c r="I98" s="1"/>
      <c r="J98" s="1"/>
      <c r="K98" s="1"/>
      <c r="L98" s="1"/>
      <c r="M98" s="1"/>
      <c r="N98" s="1"/>
      <c r="O98" s="1"/>
      <c r="P98" s="1"/>
      <c r="Q98" s="1"/>
      <c r="R98" s="1"/>
      <c r="S98" s="1"/>
      <c r="T98" s="1"/>
      <c r="U98" s="1"/>
      <c r="V98" s="1"/>
      <c r="W98" s="1"/>
      <c r="X98" s="1"/>
      <c r="Y98" s="1"/>
      <c r="Z98" s="21"/>
      <c r="AA98" s="388"/>
      <c r="AB98" s="389"/>
      <c r="AC98" s="408" t="str">
        <f>AC12</f>
        <v>金融機関名</v>
      </c>
      <c r="AD98" s="408"/>
      <c r="AE98" s="408"/>
      <c r="AF98" s="408"/>
      <c r="AG98" s="408"/>
      <c r="AH98" s="409">
        <f>AH12</f>
        <v>0</v>
      </c>
      <c r="AI98" s="409"/>
      <c r="AJ98" s="409"/>
      <c r="AK98" s="409"/>
      <c r="AL98" s="409"/>
      <c r="AM98" s="409"/>
      <c r="AN98" s="409"/>
      <c r="AO98" s="409"/>
      <c r="AP98" s="409"/>
      <c r="AQ98" s="409"/>
      <c r="AR98" s="409"/>
      <c r="AS98" s="409"/>
      <c r="AT98" s="409"/>
      <c r="AU98" s="409"/>
      <c r="AV98" s="409"/>
      <c r="AW98" s="409"/>
      <c r="AX98" s="410"/>
      <c r="AY98" s="87" t="str">
        <f>AY12</f>
        <v>口座名義</v>
      </c>
      <c r="AZ98" s="88"/>
      <c r="BA98" s="398" t="str">
        <f>BA12</f>
        <v>ﾌﾘｶﾞﾅ</v>
      </c>
      <c r="BB98" s="399"/>
      <c r="BC98" s="560">
        <f>BC12</f>
        <v>0</v>
      </c>
      <c r="BD98" s="560"/>
      <c r="BE98" s="560"/>
      <c r="BF98" s="560"/>
      <c r="BG98" s="560"/>
      <c r="BH98" s="560"/>
      <c r="BI98" s="560"/>
      <c r="BJ98" s="560"/>
      <c r="BK98" s="560"/>
      <c r="BL98" s="560"/>
      <c r="BM98" s="560"/>
      <c r="BN98" s="560"/>
      <c r="BO98" s="560"/>
      <c r="BP98" s="560"/>
      <c r="BQ98" s="561"/>
    </row>
    <row r="99" spans="2:69" ht="14.25" customHeight="1">
      <c r="B99" s="344"/>
      <c r="C99" s="344"/>
      <c r="D99" s="344"/>
      <c r="E99" s="345"/>
      <c r="F99" s="1"/>
      <c r="G99" s="400">
        <f>G13</f>
        <v>0</v>
      </c>
      <c r="H99" s="400"/>
      <c r="I99" s="400"/>
      <c r="J99" s="400"/>
      <c r="K99" s="400"/>
      <c r="L99" s="400"/>
      <c r="M99" s="400"/>
      <c r="N99" s="400"/>
      <c r="O99" s="400"/>
      <c r="P99" s="400"/>
      <c r="Q99" s="400"/>
      <c r="R99" s="400"/>
      <c r="S99" s="400"/>
      <c r="T99" s="400"/>
      <c r="U99" s="400"/>
      <c r="V99" s="400"/>
      <c r="W99" s="400"/>
      <c r="X99" s="400"/>
      <c r="Y99" s="400"/>
      <c r="Z99" s="22"/>
      <c r="AA99" s="388"/>
      <c r="AB99" s="389"/>
      <c r="AC99" s="116"/>
      <c r="AD99" s="116"/>
      <c r="AE99" s="116"/>
      <c r="AF99" s="116"/>
      <c r="AG99" s="116"/>
      <c r="AH99" s="411"/>
      <c r="AI99" s="411"/>
      <c r="AJ99" s="411"/>
      <c r="AK99" s="411"/>
      <c r="AL99" s="411"/>
      <c r="AM99" s="411"/>
      <c r="AN99" s="411"/>
      <c r="AO99" s="411"/>
      <c r="AP99" s="411"/>
      <c r="AQ99" s="411"/>
      <c r="AR99" s="411"/>
      <c r="AS99" s="411"/>
      <c r="AT99" s="411"/>
      <c r="AU99" s="411"/>
      <c r="AV99" s="411"/>
      <c r="AW99" s="411"/>
      <c r="AX99" s="412"/>
      <c r="AY99" s="89"/>
      <c r="AZ99" s="90"/>
      <c r="BA99" s="383">
        <f>BA13</f>
        <v>0</v>
      </c>
      <c r="BB99" s="384"/>
      <c r="BC99" s="384"/>
      <c r="BD99" s="384"/>
      <c r="BE99" s="384"/>
      <c r="BF99" s="384"/>
      <c r="BG99" s="384"/>
      <c r="BH99" s="384"/>
      <c r="BI99" s="384"/>
      <c r="BJ99" s="384"/>
      <c r="BK99" s="384"/>
      <c r="BL99" s="384"/>
      <c r="BM99" s="384"/>
      <c r="BN99" s="384"/>
      <c r="BO99" s="384"/>
      <c r="BP99" s="384"/>
      <c r="BQ99" s="385"/>
    </row>
    <row r="100" spans="2:69" ht="14.25" customHeight="1">
      <c r="B100" s="344"/>
      <c r="C100" s="344"/>
      <c r="D100" s="344"/>
      <c r="E100" s="345"/>
      <c r="F100" s="1"/>
      <c r="G100" s="400">
        <f>G14</f>
        <v>0</v>
      </c>
      <c r="H100" s="400"/>
      <c r="I100" s="400"/>
      <c r="J100" s="400"/>
      <c r="K100" s="400"/>
      <c r="L100" s="400"/>
      <c r="M100" s="400"/>
      <c r="N100" s="400"/>
      <c r="O100" s="400"/>
      <c r="P100" s="400"/>
      <c r="Q100" s="400"/>
      <c r="R100" s="400"/>
      <c r="S100" s="400"/>
      <c r="T100" s="400"/>
      <c r="U100" s="400"/>
      <c r="V100" s="400"/>
      <c r="W100" s="400"/>
      <c r="X100" s="400"/>
      <c r="Y100" s="400"/>
      <c r="Z100" s="21"/>
      <c r="AA100" s="388"/>
      <c r="AB100" s="389"/>
      <c r="AC100" s="434" t="str">
        <f>AC14</f>
        <v>支 店 名</v>
      </c>
      <c r="AD100" s="434"/>
      <c r="AE100" s="434"/>
      <c r="AF100" s="434"/>
      <c r="AG100" s="434"/>
      <c r="AH100" s="436">
        <f>AH14</f>
        <v>0</v>
      </c>
      <c r="AI100" s="436"/>
      <c r="AJ100" s="436"/>
      <c r="AK100" s="436"/>
      <c r="AL100" s="436"/>
      <c r="AM100" s="436"/>
      <c r="AN100" s="436"/>
      <c r="AO100" s="436"/>
      <c r="AP100" s="436"/>
      <c r="AQ100" s="436"/>
      <c r="AR100" s="436"/>
      <c r="AS100" s="436"/>
      <c r="AT100" s="436"/>
      <c r="AU100" s="436"/>
      <c r="AV100" s="436"/>
      <c r="AW100" s="436"/>
      <c r="AX100" s="437"/>
      <c r="AY100" s="89"/>
      <c r="AZ100" s="90"/>
      <c r="BA100" s="562">
        <f>BA14</f>
        <v>0</v>
      </c>
      <c r="BB100" s="563"/>
      <c r="BC100" s="563"/>
      <c r="BD100" s="563"/>
      <c r="BE100" s="563"/>
      <c r="BF100" s="563"/>
      <c r="BG100" s="563"/>
      <c r="BH100" s="563"/>
      <c r="BI100" s="563"/>
      <c r="BJ100" s="563"/>
      <c r="BK100" s="563"/>
      <c r="BL100" s="563"/>
      <c r="BM100" s="563"/>
      <c r="BN100" s="563"/>
      <c r="BO100" s="563"/>
      <c r="BP100" s="563"/>
      <c r="BQ100" s="564"/>
    </row>
    <row r="101" spans="2:69" ht="14.25" customHeight="1" thickBot="1">
      <c r="B101" s="344"/>
      <c r="C101" s="344"/>
      <c r="D101" s="344"/>
      <c r="E101" s="345"/>
      <c r="F101" s="1"/>
      <c r="G101" s="400">
        <f>G15</f>
        <v>0</v>
      </c>
      <c r="H101" s="400"/>
      <c r="I101" s="400"/>
      <c r="J101" s="400"/>
      <c r="K101" s="400"/>
      <c r="L101" s="400"/>
      <c r="M101" s="400"/>
      <c r="N101" s="400"/>
      <c r="O101" s="400"/>
      <c r="P101" s="400"/>
      <c r="Q101" s="400"/>
      <c r="R101" s="400"/>
      <c r="S101" s="400"/>
      <c r="T101" s="400"/>
      <c r="U101" s="400"/>
      <c r="V101" s="400"/>
      <c r="W101" s="400"/>
      <c r="X101" s="400"/>
      <c r="Y101" s="400"/>
      <c r="Z101" s="21"/>
      <c r="AA101" s="390"/>
      <c r="AB101" s="391"/>
      <c r="AC101" s="435"/>
      <c r="AD101" s="435"/>
      <c r="AE101" s="435"/>
      <c r="AF101" s="435"/>
      <c r="AG101" s="435"/>
      <c r="AH101" s="438"/>
      <c r="AI101" s="438"/>
      <c r="AJ101" s="438"/>
      <c r="AK101" s="438"/>
      <c r="AL101" s="438"/>
      <c r="AM101" s="438"/>
      <c r="AN101" s="438"/>
      <c r="AO101" s="438"/>
      <c r="AP101" s="438"/>
      <c r="AQ101" s="438"/>
      <c r="AR101" s="438"/>
      <c r="AS101" s="438"/>
      <c r="AT101" s="438"/>
      <c r="AU101" s="438"/>
      <c r="AV101" s="438"/>
      <c r="AW101" s="438"/>
      <c r="AX101" s="439"/>
      <c r="AY101" s="91"/>
      <c r="AZ101" s="92"/>
      <c r="BA101" s="383">
        <f>BA15</f>
        <v>0</v>
      </c>
      <c r="BB101" s="384"/>
      <c r="BC101" s="384"/>
      <c r="BD101" s="384"/>
      <c r="BE101" s="384"/>
      <c r="BF101" s="384"/>
      <c r="BG101" s="384"/>
      <c r="BH101" s="384"/>
      <c r="BI101" s="384"/>
      <c r="BJ101" s="384"/>
      <c r="BK101" s="384"/>
      <c r="BL101" s="384"/>
      <c r="BM101" s="384"/>
      <c r="BN101" s="384"/>
      <c r="BO101" s="384"/>
      <c r="BP101" s="384"/>
      <c r="BQ101" s="385"/>
    </row>
    <row r="102" spans="2:69" ht="14.25" customHeight="1">
      <c r="B102" s="344"/>
      <c r="C102" s="344"/>
      <c r="D102" s="344"/>
      <c r="E102" s="345"/>
      <c r="F102" s="1"/>
      <c r="G102" s="400">
        <f>G16</f>
        <v>0</v>
      </c>
      <c r="H102" s="400"/>
      <c r="I102" s="400"/>
      <c r="J102" s="400"/>
      <c r="K102" s="400"/>
      <c r="L102" s="400"/>
      <c r="M102" s="400"/>
      <c r="N102" s="400"/>
      <c r="O102" s="400"/>
      <c r="P102" s="400"/>
      <c r="Q102" s="400"/>
      <c r="R102" s="400"/>
      <c r="S102" s="400"/>
      <c r="T102" s="400"/>
      <c r="U102" s="400"/>
      <c r="V102" s="400"/>
      <c r="W102" s="400"/>
      <c r="X102" s="400"/>
      <c r="Y102" s="400"/>
      <c r="Z102" s="21"/>
      <c r="AA102" s="415" t="str">
        <f>AA16</f>
        <v>工事番号</v>
      </c>
      <c r="AB102" s="416"/>
      <c r="AC102" s="416"/>
      <c r="AD102" s="416"/>
      <c r="AE102" s="417"/>
      <c r="AF102" s="427">
        <f>AF16</f>
        <v>0</v>
      </c>
      <c r="AG102" s="428"/>
      <c r="AH102" s="428"/>
      <c r="AI102" s="428"/>
      <c r="AJ102" s="428"/>
      <c r="AK102" s="428"/>
      <c r="AL102" s="428"/>
      <c r="AM102" s="431" t="str">
        <f>AM16</f>
        <v>①</v>
      </c>
      <c r="AN102" s="432"/>
      <c r="AO102" s="119" t="str">
        <f>AO16</f>
        <v>契約金額［税抜］</v>
      </c>
      <c r="AP102" s="120"/>
      <c r="AQ102" s="120"/>
      <c r="AR102" s="120"/>
      <c r="AS102" s="120"/>
      <c r="AT102" s="120"/>
      <c r="AU102" s="120"/>
      <c r="AV102" s="120"/>
      <c r="AW102" s="120"/>
      <c r="AX102" s="120"/>
      <c r="AY102" s="120"/>
      <c r="AZ102" s="120"/>
      <c r="BA102" s="120"/>
      <c r="BB102" s="120"/>
      <c r="BC102" s="413"/>
      <c r="BD102" s="423">
        <f>IF(BD16="","",BD16)</f>
      </c>
      <c r="BE102" s="423"/>
      <c r="BF102" s="423"/>
      <c r="BG102" s="423"/>
      <c r="BH102" s="423"/>
      <c r="BI102" s="423"/>
      <c r="BJ102" s="423"/>
      <c r="BK102" s="423"/>
      <c r="BL102" s="423"/>
      <c r="BM102" s="423"/>
      <c r="BN102" s="423"/>
      <c r="BO102" s="423"/>
      <c r="BP102" s="423"/>
      <c r="BQ102" s="424"/>
    </row>
    <row r="103" spans="2:69" ht="14.25" customHeight="1">
      <c r="B103" s="346"/>
      <c r="C103" s="346"/>
      <c r="D103" s="346"/>
      <c r="E103" s="347"/>
      <c r="F103" s="19"/>
      <c r="G103" s="20"/>
      <c r="H103" s="2"/>
      <c r="I103" s="2"/>
      <c r="J103" s="2"/>
      <c r="K103" s="2"/>
      <c r="L103" s="2"/>
      <c r="M103" s="2"/>
      <c r="N103" s="2"/>
      <c r="O103" s="2"/>
      <c r="P103" s="20"/>
      <c r="Q103" s="20"/>
      <c r="R103" s="20"/>
      <c r="S103" s="2"/>
      <c r="T103" s="2"/>
      <c r="U103" s="2"/>
      <c r="V103" s="2"/>
      <c r="W103" s="2"/>
      <c r="X103" s="2"/>
      <c r="Y103" s="2"/>
      <c r="Z103" s="23"/>
      <c r="AA103" s="418"/>
      <c r="AB103" s="419"/>
      <c r="AC103" s="419"/>
      <c r="AD103" s="419"/>
      <c r="AE103" s="420"/>
      <c r="AF103" s="429"/>
      <c r="AG103" s="430"/>
      <c r="AH103" s="430"/>
      <c r="AI103" s="430"/>
      <c r="AJ103" s="430"/>
      <c r="AK103" s="430"/>
      <c r="AL103" s="430"/>
      <c r="AM103" s="433"/>
      <c r="AN103" s="94"/>
      <c r="AO103" s="121"/>
      <c r="AP103" s="121"/>
      <c r="AQ103" s="121"/>
      <c r="AR103" s="121"/>
      <c r="AS103" s="121"/>
      <c r="AT103" s="121"/>
      <c r="AU103" s="121"/>
      <c r="AV103" s="121"/>
      <c r="AW103" s="121"/>
      <c r="AX103" s="121"/>
      <c r="AY103" s="121"/>
      <c r="AZ103" s="121"/>
      <c r="BA103" s="121"/>
      <c r="BB103" s="121"/>
      <c r="BC103" s="414"/>
      <c r="BD103" s="425"/>
      <c r="BE103" s="425"/>
      <c r="BF103" s="425"/>
      <c r="BG103" s="425"/>
      <c r="BH103" s="425"/>
      <c r="BI103" s="425"/>
      <c r="BJ103" s="425"/>
      <c r="BK103" s="425"/>
      <c r="BL103" s="425"/>
      <c r="BM103" s="425"/>
      <c r="BN103" s="425"/>
      <c r="BO103" s="425"/>
      <c r="BP103" s="425"/>
      <c r="BQ103" s="426"/>
    </row>
    <row r="104" spans="2:69" ht="14.25" customHeight="1">
      <c r="B104" s="448" t="str">
        <f>B18</f>
        <v>工事名</v>
      </c>
      <c r="C104" s="449"/>
      <c r="D104" s="449"/>
      <c r="E104" s="449"/>
      <c r="F104" s="452">
        <f>F18</f>
        <v>0</v>
      </c>
      <c r="G104" s="452"/>
      <c r="H104" s="452"/>
      <c r="I104" s="452"/>
      <c r="J104" s="452"/>
      <c r="K104" s="452"/>
      <c r="L104" s="452"/>
      <c r="M104" s="452"/>
      <c r="N104" s="452"/>
      <c r="O104" s="452"/>
      <c r="P104" s="452"/>
      <c r="Q104" s="452"/>
      <c r="R104" s="452"/>
      <c r="S104" s="452"/>
      <c r="T104" s="452"/>
      <c r="U104" s="452"/>
      <c r="V104" s="452"/>
      <c r="W104" s="452"/>
      <c r="X104" s="452"/>
      <c r="Y104" s="452"/>
      <c r="Z104" s="452"/>
      <c r="AA104" s="453"/>
      <c r="AB104" s="453"/>
      <c r="AC104" s="453"/>
      <c r="AD104" s="453"/>
      <c r="AE104" s="453"/>
      <c r="AF104" s="453"/>
      <c r="AG104" s="453"/>
      <c r="AH104" s="453"/>
      <c r="AI104" s="453"/>
      <c r="AJ104" s="453"/>
      <c r="AK104" s="453"/>
      <c r="AL104" s="454"/>
      <c r="AM104" s="93" t="str">
        <f>AM18</f>
        <v>②</v>
      </c>
      <c r="AN104" s="94"/>
      <c r="AO104" s="95" t="str">
        <f>AO18</f>
        <v>変更金額[税抜]</v>
      </c>
      <c r="AP104" s="95"/>
      <c r="AQ104" s="95"/>
      <c r="AR104" s="95"/>
      <c r="AS104" s="95"/>
      <c r="AT104" s="95"/>
      <c r="AU104" s="95"/>
      <c r="AV104" s="96" t="str">
        <f>AV18</f>
        <v>(</v>
      </c>
      <c r="AW104" s="457" t="str">
        <f>AW18</f>
        <v>増 ・ 減</v>
      </c>
      <c r="AX104" s="457"/>
      <c r="AY104" s="457"/>
      <c r="AZ104" s="457"/>
      <c r="BA104" s="457"/>
      <c r="BB104" s="459" t="str">
        <f>BB18</f>
        <v>)</v>
      </c>
      <c r="BC104" s="414"/>
      <c r="BD104" s="401">
        <f>IF(BD18="","",BD18)</f>
      </c>
      <c r="BE104" s="401"/>
      <c r="BF104" s="401"/>
      <c r="BG104" s="401"/>
      <c r="BH104" s="401"/>
      <c r="BI104" s="401"/>
      <c r="BJ104" s="401"/>
      <c r="BK104" s="401"/>
      <c r="BL104" s="401"/>
      <c r="BM104" s="401"/>
      <c r="BN104" s="401"/>
      <c r="BO104" s="401"/>
      <c r="BP104" s="401"/>
      <c r="BQ104" s="402"/>
    </row>
    <row r="105" spans="2:69" ht="14.25" customHeight="1">
      <c r="B105" s="450"/>
      <c r="C105" s="451"/>
      <c r="D105" s="451"/>
      <c r="E105" s="451"/>
      <c r="F105" s="455"/>
      <c r="G105" s="455"/>
      <c r="H105" s="455"/>
      <c r="I105" s="455"/>
      <c r="J105" s="455"/>
      <c r="K105" s="455"/>
      <c r="L105" s="455"/>
      <c r="M105" s="455"/>
      <c r="N105" s="455"/>
      <c r="O105" s="455"/>
      <c r="P105" s="455"/>
      <c r="Q105" s="455"/>
      <c r="R105" s="455"/>
      <c r="S105" s="455"/>
      <c r="T105" s="455"/>
      <c r="U105" s="455"/>
      <c r="V105" s="455"/>
      <c r="W105" s="455"/>
      <c r="X105" s="455"/>
      <c r="Y105" s="455"/>
      <c r="Z105" s="455"/>
      <c r="AA105" s="455"/>
      <c r="AB105" s="455"/>
      <c r="AC105" s="455"/>
      <c r="AD105" s="455"/>
      <c r="AE105" s="455"/>
      <c r="AF105" s="455"/>
      <c r="AG105" s="455"/>
      <c r="AH105" s="455"/>
      <c r="AI105" s="455"/>
      <c r="AJ105" s="455"/>
      <c r="AK105" s="455"/>
      <c r="AL105" s="456"/>
      <c r="AM105" s="93"/>
      <c r="AN105" s="94"/>
      <c r="AO105" s="95"/>
      <c r="AP105" s="95"/>
      <c r="AQ105" s="95"/>
      <c r="AR105" s="95"/>
      <c r="AS105" s="95"/>
      <c r="AT105" s="95"/>
      <c r="AU105" s="95"/>
      <c r="AV105" s="96"/>
      <c r="AW105" s="458"/>
      <c r="AX105" s="458"/>
      <c r="AY105" s="458"/>
      <c r="AZ105" s="458"/>
      <c r="BA105" s="458"/>
      <c r="BB105" s="459"/>
      <c r="BC105" s="414"/>
      <c r="BD105" s="403"/>
      <c r="BE105" s="403"/>
      <c r="BF105" s="403"/>
      <c r="BG105" s="403"/>
      <c r="BH105" s="403"/>
      <c r="BI105" s="403"/>
      <c r="BJ105" s="403"/>
      <c r="BK105" s="403"/>
      <c r="BL105" s="403"/>
      <c r="BM105" s="403"/>
      <c r="BN105" s="403"/>
      <c r="BO105" s="403"/>
      <c r="BP105" s="403"/>
      <c r="BQ105" s="404"/>
    </row>
    <row r="106" spans="2:69" ht="14.25" customHeight="1">
      <c r="B106" s="440" t="str">
        <f>B20</f>
        <v>請　　求　　内　　訳</v>
      </c>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2"/>
      <c r="AM106" s="93" t="str">
        <f>AM20</f>
        <v>③</v>
      </c>
      <c r="AN106" s="94"/>
      <c r="AO106" s="95" t="str">
        <f>AO20</f>
        <v>今月迄出来高累計額</v>
      </c>
      <c r="AP106" s="95"/>
      <c r="AQ106" s="95"/>
      <c r="AR106" s="95"/>
      <c r="AS106" s="95"/>
      <c r="AT106" s="95"/>
      <c r="AU106" s="95"/>
      <c r="AV106" s="95"/>
      <c r="AW106" s="95"/>
      <c r="AX106" s="95"/>
      <c r="AY106" s="95"/>
      <c r="AZ106" s="95"/>
      <c r="BA106" s="95"/>
      <c r="BB106" s="95"/>
      <c r="BC106" s="414"/>
      <c r="BD106" s="446">
        <f>IF(BD20="","",BD20)</f>
      </c>
      <c r="BE106" s="446"/>
      <c r="BF106" s="446"/>
      <c r="BG106" s="446"/>
      <c r="BH106" s="446"/>
      <c r="BI106" s="446"/>
      <c r="BJ106" s="446"/>
      <c r="BK106" s="446"/>
      <c r="BL106" s="446"/>
      <c r="BM106" s="446"/>
      <c r="BN106" s="446"/>
      <c r="BO106" s="446"/>
      <c r="BP106" s="446"/>
      <c r="BQ106" s="447"/>
    </row>
    <row r="107" spans="2:69" ht="14.25" customHeight="1">
      <c r="B107" s="443"/>
      <c r="C107" s="444"/>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5"/>
      <c r="AM107" s="93"/>
      <c r="AN107" s="94"/>
      <c r="AO107" s="95"/>
      <c r="AP107" s="95"/>
      <c r="AQ107" s="95"/>
      <c r="AR107" s="95"/>
      <c r="AS107" s="95"/>
      <c r="AT107" s="95"/>
      <c r="AU107" s="95"/>
      <c r="AV107" s="95"/>
      <c r="AW107" s="95"/>
      <c r="AX107" s="95"/>
      <c r="AY107" s="95"/>
      <c r="AZ107" s="95"/>
      <c r="BA107" s="95"/>
      <c r="BB107" s="95"/>
      <c r="BC107" s="414"/>
      <c r="BD107" s="425"/>
      <c r="BE107" s="425"/>
      <c r="BF107" s="425"/>
      <c r="BG107" s="425"/>
      <c r="BH107" s="425"/>
      <c r="BI107" s="425"/>
      <c r="BJ107" s="425"/>
      <c r="BK107" s="425"/>
      <c r="BL107" s="425"/>
      <c r="BM107" s="425"/>
      <c r="BN107" s="425"/>
      <c r="BO107" s="425"/>
      <c r="BP107" s="425"/>
      <c r="BQ107" s="426"/>
    </row>
    <row r="108" spans="2:69" ht="14.25" customHeight="1">
      <c r="B108" s="460" t="str">
        <f>B22</f>
        <v>日 付</v>
      </c>
      <c r="C108" s="461"/>
      <c r="D108" s="461"/>
      <c r="E108" s="462"/>
      <c r="F108" s="449" t="str">
        <f>F22</f>
        <v>名　　　称</v>
      </c>
      <c r="G108" s="449"/>
      <c r="H108" s="449"/>
      <c r="I108" s="449"/>
      <c r="J108" s="449"/>
      <c r="K108" s="449"/>
      <c r="L108" s="449"/>
      <c r="M108" s="449"/>
      <c r="N108" s="449"/>
      <c r="O108" s="449"/>
      <c r="P108" s="449" t="str">
        <f>P22</f>
        <v>数　　量</v>
      </c>
      <c r="Q108" s="449"/>
      <c r="R108" s="449"/>
      <c r="S108" s="449"/>
      <c r="T108" s="449"/>
      <c r="U108" s="449"/>
      <c r="V108" s="449" t="str">
        <f>V22</f>
        <v>単位</v>
      </c>
      <c r="W108" s="449"/>
      <c r="X108" s="449"/>
      <c r="Y108" s="449" t="str">
        <f>Y22</f>
        <v>単　価</v>
      </c>
      <c r="Z108" s="449"/>
      <c r="AA108" s="449"/>
      <c r="AB108" s="449"/>
      <c r="AC108" s="449"/>
      <c r="AD108" s="449"/>
      <c r="AE108" s="449" t="str">
        <f>AE22</f>
        <v>金　　額</v>
      </c>
      <c r="AF108" s="449"/>
      <c r="AG108" s="449"/>
      <c r="AH108" s="449"/>
      <c r="AI108" s="449"/>
      <c r="AJ108" s="449"/>
      <c r="AK108" s="449"/>
      <c r="AL108" s="466"/>
      <c r="AM108" s="93" t="str">
        <f>AM22</f>
        <v>④</v>
      </c>
      <c r="AN108" s="94"/>
      <c r="AO108" s="95" t="str">
        <f>AO22</f>
        <v>前月迄出来高累計額</v>
      </c>
      <c r="AP108" s="95"/>
      <c r="AQ108" s="95"/>
      <c r="AR108" s="95"/>
      <c r="AS108" s="95"/>
      <c r="AT108" s="95"/>
      <c r="AU108" s="95"/>
      <c r="AV108" s="95"/>
      <c r="AW108" s="95"/>
      <c r="AX108" s="95"/>
      <c r="AY108" s="95"/>
      <c r="AZ108" s="95"/>
      <c r="BA108" s="95"/>
      <c r="BB108" s="95"/>
      <c r="BC108" s="414"/>
      <c r="BD108" s="446">
        <f>IF(BD22="","",BD22)</f>
      </c>
      <c r="BE108" s="446"/>
      <c r="BF108" s="446"/>
      <c r="BG108" s="446"/>
      <c r="BH108" s="446"/>
      <c r="BI108" s="446"/>
      <c r="BJ108" s="446"/>
      <c r="BK108" s="446"/>
      <c r="BL108" s="446"/>
      <c r="BM108" s="446"/>
      <c r="BN108" s="446"/>
      <c r="BO108" s="446"/>
      <c r="BP108" s="446"/>
      <c r="BQ108" s="447"/>
    </row>
    <row r="109" spans="2:69" ht="14.25" customHeight="1">
      <c r="B109" s="463"/>
      <c r="C109" s="458"/>
      <c r="D109" s="458"/>
      <c r="E109" s="464"/>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7"/>
      <c r="AM109" s="93"/>
      <c r="AN109" s="94"/>
      <c r="AO109" s="95"/>
      <c r="AP109" s="95"/>
      <c r="AQ109" s="95"/>
      <c r="AR109" s="95"/>
      <c r="AS109" s="95"/>
      <c r="AT109" s="95"/>
      <c r="AU109" s="95"/>
      <c r="AV109" s="95"/>
      <c r="AW109" s="95"/>
      <c r="AX109" s="95"/>
      <c r="AY109" s="95"/>
      <c r="AZ109" s="95"/>
      <c r="BA109" s="95"/>
      <c r="BB109" s="95"/>
      <c r="BC109" s="414"/>
      <c r="BD109" s="425"/>
      <c r="BE109" s="425"/>
      <c r="BF109" s="425"/>
      <c r="BG109" s="425"/>
      <c r="BH109" s="425"/>
      <c r="BI109" s="425"/>
      <c r="BJ109" s="425"/>
      <c r="BK109" s="425"/>
      <c r="BL109" s="425"/>
      <c r="BM109" s="425"/>
      <c r="BN109" s="425"/>
      <c r="BO109" s="425"/>
      <c r="BP109" s="425"/>
      <c r="BQ109" s="426"/>
    </row>
    <row r="110" spans="2:69" ht="14.25" customHeight="1">
      <c r="B110" s="468">
        <f>B24</f>
        <v>0</v>
      </c>
      <c r="C110" s="469"/>
      <c r="D110" s="472">
        <f>D24</f>
        <v>0</v>
      </c>
      <c r="E110" s="469"/>
      <c r="F110" s="473">
        <f>F24</f>
        <v>0</v>
      </c>
      <c r="G110" s="473"/>
      <c r="H110" s="473"/>
      <c r="I110" s="473"/>
      <c r="J110" s="473"/>
      <c r="K110" s="473"/>
      <c r="L110" s="473"/>
      <c r="M110" s="473"/>
      <c r="N110" s="473"/>
      <c r="O110" s="473"/>
      <c r="P110" s="474">
        <f>P24</f>
        <v>0</v>
      </c>
      <c r="Q110" s="474"/>
      <c r="R110" s="474"/>
      <c r="S110" s="474"/>
      <c r="T110" s="474"/>
      <c r="U110" s="474"/>
      <c r="V110" s="475">
        <f>V24</f>
        <v>0</v>
      </c>
      <c r="W110" s="475"/>
      <c r="X110" s="475"/>
      <c r="Y110" s="476">
        <f>Y24</f>
        <v>0</v>
      </c>
      <c r="Z110" s="476"/>
      <c r="AA110" s="476"/>
      <c r="AB110" s="476"/>
      <c r="AC110" s="476"/>
      <c r="AD110" s="476"/>
      <c r="AE110" s="477">
        <f>AE24</f>
      </c>
      <c r="AF110" s="477"/>
      <c r="AG110" s="477"/>
      <c r="AH110" s="477"/>
      <c r="AI110" s="477"/>
      <c r="AJ110" s="477"/>
      <c r="AK110" s="477"/>
      <c r="AL110" s="478"/>
      <c r="AM110" s="93" t="str">
        <f>AM24</f>
        <v>⑤</v>
      </c>
      <c r="AN110" s="94"/>
      <c r="AO110" s="95" t="str">
        <f>AO24</f>
        <v>今月出来高額(③-④)</v>
      </c>
      <c r="AP110" s="95"/>
      <c r="AQ110" s="95"/>
      <c r="AR110" s="95"/>
      <c r="AS110" s="95"/>
      <c r="AT110" s="95"/>
      <c r="AU110" s="95"/>
      <c r="AV110" s="95"/>
      <c r="AW110" s="95"/>
      <c r="AX110" s="95"/>
      <c r="AY110" s="95"/>
      <c r="AZ110" s="95"/>
      <c r="BA110" s="95"/>
      <c r="BB110" s="95"/>
      <c r="BC110" s="414"/>
      <c r="BD110" s="446">
        <f>IF(BD24="","",BD24)</f>
      </c>
      <c r="BE110" s="446"/>
      <c r="BF110" s="446"/>
      <c r="BG110" s="446"/>
      <c r="BH110" s="446"/>
      <c r="BI110" s="446"/>
      <c r="BJ110" s="446"/>
      <c r="BK110" s="446"/>
      <c r="BL110" s="446"/>
      <c r="BM110" s="446"/>
      <c r="BN110" s="446"/>
      <c r="BO110" s="446"/>
      <c r="BP110" s="446"/>
      <c r="BQ110" s="447"/>
    </row>
    <row r="111" spans="2:69" ht="14.25" customHeight="1">
      <c r="B111" s="470"/>
      <c r="C111" s="471"/>
      <c r="D111" s="367"/>
      <c r="E111" s="471"/>
      <c r="F111" s="473"/>
      <c r="G111" s="473"/>
      <c r="H111" s="473"/>
      <c r="I111" s="473"/>
      <c r="J111" s="473"/>
      <c r="K111" s="473"/>
      <c r="L111" s="473"/>
      <c r="M111" s="473"/>
      <c r="N111" s="473"/>
      <c r="O111" s="473"/>
      <c r="P111" s="474"/>
      <c r="Q111" s="474"/>
      <c r="R111" s="474"/>
      <c r="S111" s="474"/>
      <c r="T111" s="474"/>
      <c r="U111" s="474"/>
      <c r="V111" s="475"/>
      <c r="W111" s="475"/>
      <c r="X111" s="475"/>
      <c r="Y111" s="476"/>
      <c r="Z111" s="476"/>
      <c r="AA111" s="476"/>
      <c r="AB111" s="476"/>
      <c r="AC111" s="476"/>
      <c r="AD111" s="476"/>
      <c r="AE111" s="477"/>
      <c r="AF111" s="477"/>
      <c r="AG111" s="477"/>
      <c r="AH111" s="477"/>
      <c r="AI111" s="477"/>
      <c r="AJ111" s="477"/>
      <c r="AK111" s="477"/>
      <c r="AL111" s="478"/>
      <c r="AM111" s="93"/>
      <c r="AN111" s="94"/>
      <c r="AO111" s="95"/>
      <c r="AP111" s="95"/>
      <c r="AQ111" s="95"/>
      <c r="AR111" s="95"/>
      <c r="AS111" s="95"/>
      <c r="AT111" s="95"/>
      <c r="AU111" s="95"/>
      <c r="AV111" s="95"/>
      <c r="AW111" s="95"/>
      <c r="AX111" s="95"/>
      <c r="AY111" s="95"/>
      <c r="AZ111" s="95"/>
      <c r="BA111" s="95"/>
      <c r="BB111" s="95"/>
      <c r="BC111" s="414"/>
      <c r="BD111" s="425"/>
      <c r="BE111" s="425"/>
      <c r="BF111" s="425"/>
      <c r="BG111" s="425"/>
      <c r="BH111" s="425"/>
      <c r="BI111" s="425"/>
      <c r="BJ111" s="425"/>
      <c r="BK111" s="425"/>
      <c r="BL111" s="425"/>
      <c r="BM111" s="425"/>
      <c r="BN111" s="425"/>
      <c r="BO111" s="425"/>
      <c r="BP111" s="425"/>
      <c r="BQ111" s="426"/>
    </row>
    <row r="112" spans="2:69" ht="14.25" customHeight="1">
      <c r="B112" s="468">
        <f>B26</f>
        <v>0</v>
      </c>
      <c r="C112" s="469"/>
      <c r="D112" s="472">
        <f>D26</f>
        <v>0</v>
      </c>
      <c r="E112" s="469"/>
      <c r="F112" s="473">
        <f>F26</f>
        <v>0</v>
      </c>
      <c r="G112" s="473"/>
      <c r="H112" s="473"/>
      <c r="I112" s="473"/>
      <c r="J112" s="473"/>
      <c r="K112" s="473"/>
      <c r="L112" s="473"/>
      <c r="M112" s="473"/>
      <c r="N112" s="473"/>
      <c r="O112" s="473"/>
      <c r="P112" s="474">
        <f>P26</f>
        <v>0</v>
      </c>
      <c r="Q112" s="474"/>
      <c r="R112" s="474"/>
      <c r="S112" s="474"/>
      <c r="T112" s="474"/>
      <c r="U112" s="474"/>
      <c r="V112" s="475">
        <f>V26</f>
        <v>0</v>
      </c>
      <c r="W112" s="475"/>
      <c r="X112" s="475"/>
      <c r="Y112" s="476">
        <f>Y26</f>
        <v>0</v>
      </c>
      <c r="Z112" s="476"/>
      <c r="AA112" s="476"/>
      <c r="AB112" s="476"/>
      <c r="AC112" s="476"/>
      <c r="AD112" s="476"/>
      <c r="AE112" s="477">
        <f>AE26</f>
      </c>
      <c r="AF112" s="477"/>
      <c r="AG112" s="477"/>
      <c r="AH112" s="477"/>
      <c r="AI112" s="477"/>
      <c r="AJ112" s="477"/>
      <c r="AK112" s="477"/>
      <c r="AL112" s="478"/>
      <c r="AM112" s="93" t="str">
        <f>AM26</f>
        <v>⑥</v>
      </c>
      <c r="AN112" s="94"/>
      <c r="AO112" s="95" t="str">
        <f>AO26</f>
        <v>今月支払額(⑤×</v>
      </c>
      <c r="AP112" s="95"/>
      <c r="AQ112" s="95"/>
      <c r="AR112" s="95"/>
      <c r="AS112" s="95"/>
      <c r="AT112" s="95"/>
      <c r="AU112" s="95"/>
      <c r="AV112" s="95"/>
      <c r="AW112" s="479" t="str">
        <f>AW26</f>
        <v>90%・100%</v>
      </c>
      <c r="AX112" s="479"/>
      <c r="AY112" s="479"/>
      <c r="AZ112" s="479"/>
      <c r="BA112" s="479"/>
      <c r="BB112" s="481" t="str">
        <f>BB26</f>
        <v>)</v>
      </c>
      <c r="BC112" s="97"/>
      <c r="BD112" s="446">
        <f>IF(BD26="","",BD26)</f>
      </c>
      <c r="BE112" s="446"/>
      <c r="BF112" s="446"/>
      <c r="BG112" s="446"/>
      <c r="BH112" s="446"/>
      <c r="BI112" s="446"/>
      <c r="BJ112" s="446"/>
      <c r="BK112" s="446"/>
      <c r="BL112" s="446"/>
      <c r="BM112" s="446"/>
      <c r="BN112" s="446"/>
      <c r="BO112" s="446"/>
      <c r="BP112" s="446"/>
      <c r="BQ112" s="447"/>
    </row>
    <row r="113" spans="2:69" ht="14.25" customHeight="1">
      <c r="B113" s="470"/>
      <c r="C113" s="471"/>
      <c r="D113" s="367"/>
      <c r="E113" s="471"/>
      <c r="F113" s="473"/>
      <c r="G113" s="473"/>
      <c r="H113" s="473"/>
      <c r="I113" s="473"/>
      <c r="J113" s="473"/>
      <c r="K113" s="473"/>
      <c r="L113" s="473"/>
      <c r="M113" s="473"/>
      <c r="N113" s="473"/>
      <c r="O113" s="473"/>
      <c r="P113" s="474"/>
      <c r="Q113" s="474"/>
      <c r="R113" s="474"/>
      <c r="S113" s="474"/>
      <c r="T113" s="474"/>
      <c r="U113" s="474"/>
      <c r="V113" s="475"/>
      <c r="W113" s="475"/>
      <c r="X113" s="475"/>
      <c r="Y113" s="476"/>
      <c r="Z113" s="476"/>
      <c r="AA113" s="476"/>
      <c r="AB113" s="476"/>
      <c r="AC113" s="476"/>
      <c r="AD113" s="476"/>
      <c r="AE113" s="477"/>
      <c r="AF113" s="477"/>
      <c r="AG113" s="477"/>
      <c r="AH113" s="477"/>
      <c r="AI113" s="477"/>
      <c r="AJ113" s="477"/>
      <c r="AK113" s="477"/>
      <c r="AL113" s="478"/>
      <c r="AM113" s="93"/>
      <c r="AN113" s="94"/>
      <c r="AO113" s="95"/>
      <c r="AP113" s="95"/>
      <c r="AQ113" s="95"/>
      <c r="AR113" s="95"/>
      <c r="AS113" s="95"/>
      <c r="AT113" s="95"/>
      <c r="AU113" s="95"/>
      <c r="AV113" s="95"/>
      <c r="AW113" s="480"/>
      <c r="AX113" s="480"/>
      <c r="AY113" s="480"/>
      <c r="AZ113" s="480"/>
      <c r="BA113" s="480"/>
      <c r="BB113" s="482"/>
      <c r="BC113" s="98"/>
      <c r="BD113" s="425"/>
      <c r="BE113" s="425"/>
      <c r="BF113" s="425"/>
      <c r="BG113" s="425"/>
      <c r="BH113" s="425"/>
      <c r="BI113" s="425"/>
      <c r="BJ113" s="425"/>
      <c r="BK113" s="425"/>
      <c r="BL113" s="425"/>
      <c r="BM113" s="425"/>
      <c r="BN113" s="425"/>
      <c r="BO113" s="425"/>
      <c r="BP113" s="425"/>
      <c r="BQ113" s="426"/>
    </row>
    <row r="114" spans="2:69" ht="14.25" customHeight="1">
      <c r="B114" s="468">
        <f>B28</f>
        <v>0</v>
      </c>
      <c r="C114" s="469"/>
      <c r="D114" s="472">
        <f>D28</f>
        <v>0</v>
      </c>
      <c r="E114" s="469"/>
      <c r="F114" s="473">
        <f>F28</f>
        <v>0</v>
      </c>
      <c r="G114" s="473"/>
      <c r="H114" s="473"/>
      <c r="I114" s="473"/>
      <c r="J114" s="473"/>
      <c r="K114" s="473"/>
      <c r="L114" s="473"/>
      <c r="M114" s="473"/>
      <c r="N114" s="473"/>
      <c r="O114" s="473"/>
      <c r="P114" s="474">
        <f>P28</f>
        <v>0</v>
      </c>
      <c r="Q114" s="474"/>
      <c r="R114" s="474"/>
      <c r="S114" s="474"/>
      <c r="T114" s="474"/>
      <c r="U114" s="474"/>
      <c r="V114" s="475">
        <f>V28</f>
        <v>0</v>
      </c>
      <c r="W114" s="475"/>
      <c r="X114" s="475"/>
      <c r="Y114" s="476">
        <f>Y28</f>
        <v>0</v>
      </c>
      <c r="Z114" s="476"/>
      <c r="AA114" s="476"/>
      <c r="AB114" s="476"/>
      <c r="AC114" s="476"/>
      <c r="AD114" s="476"/>
      <c r="AE114" s="477">
        <f>AE28</f>
      </c>
      <c r="AF114" s="477"/>
      <c r="AG114" s="477"/>
      <c r="AH114" s="477"/>
      <c r="AI114" s="477"/>
      <c r="AJ114" s="477"/>
      <c r="AK114" s="477"/>
      <c r="AL114" s="478"/>
      <c r="AM114" s="93" t="str">
        <f>AM28</f>
        <v>⑦</v>
      </c>
      <c r="AN114" s="94"/>
      <c r="AO114" s="95" t="str">
        <f>AO28</f>
        <v>保留金</v>
      </c>
      <c r="AP114" s="95"/>
      <c r="AQ114" s="95"/>
      <c r="AR114" s="95"/>
      <c r="AS114" s="95"/>
      <c r="AT114" s="95"/>
      <c r="AU114" s="95"/>
      <c r="AV114" s="96" t="str">
        <f>AV28</f>
        <v>(</v>
      </c>
      <c r="AW114" s="479">
        <f>AW28</f>
        <v>0</v>
      </c>
      <c r="AX114" s="479"/>
      <c r="AY114" s="479"/>
      <c r="AZ114" s="479"/>
      <c r="BA114" s="479"/>
      <c r="BB114" s="565" t="str">
        <f>BB28</f>
        <v>)</v>
      </c>
      <c r="BC114" s="567"/>
      <c r="BD114" s="446">
        <f>IF(BD28="","",BD28)</f>
      </c>
      <c r="BE114" s="446"/>
      <c r="BF114" s="446"/>
      <c r="BG114" s="446"/>
      <c r="BH114" s="446"/>
      <c r="BI114" s="446"/>
      <c r="BJ114" s="446"/>
      <c r="BK114" s="446"/>
      <c r="BL114" s="446"/>
      <c r="BM114" s="446"/>
      <c r="BN114" s="446"/>
      <c r="BO114" s="446"/>
      <c r="BP114" s="446"/>
      <c r="BQ114" s="447"/>
    </row>
    <row r="115" spans="2:69" ht="14.25" customHeight="1">
      <c r="B115" s="470"/>
      <c r="C115" s="471"/>
      <c r="D115" s="367"/>
      <c r="E115" s="471"/>
      <c r="F115" s="473"/>
      <c r="G115" s="473"/>
      <c r="H115" s="473"/>
      <c r="I115" s="473"/>
      <c r="J115" s="473"/>
      <c r="K115" s="473"/>
      <c r="L115" s="473"/>
      <c r="M115" s="473"/>
      <c r="N115" s="473"/>
      <c r="O115" s="473"/>
      <c r="P115" s="474"/>
      <c r="Q115" s="474"/>
      <c r="R115" s="474"/>
      <c r="S115" s="474"/>
      <c r="T115" s="474"/>
      <c r="U115" s="474"/>
      <c r="V115" s="475"/>
      <c r="W115" s="475"/>
      <c r="X115" s="475"/>
      <c r="Y115" s="476"/>
      <c r="Z115" s="476"/>
      <c r="AA115" s="476"/>
      <c r="AB115" s="476"/>
      <c r="AC115" s="476"/>
      <c r="AD115" s="476"/>
      <c r="AE115" s="477"/>
      <c r="AF115" s="477"/>
      <c r="AG115" s="477"/>
      <c r="AH115" s="477"/>
      <c r="AI115" s="477"/>
      <c r="AJ115" s="477"/>
      <c r="AK115" s="477"/>
      <c r="AL115" s="478"/>
      <c r="AM115" s="93"/>
      <c r="AN115" s="94"/>
      <c r="AO115" s="95"/>
      <c r="AP115" s="95"/>
      <c r="AQ115" s="95"/>
      <c r="AR115" s="95"/>
      <c r="AS115" s="95"/>
      <c r="AT115" s="95"/>
      <c r="AU115" s="95"/>
      <c r="AV115" s="96"/>
      <c r="AW115" s="480"/>
      <c r="AX115" s="480"/>
      <c r="AY115" s="480"/>
      <c r="AZ115" s="480"/>
      <c r="BA115" s="480"/>
      <c r="BB115" s="566"/>
      <c r="BC115" s="568"/>
      <c r="BD115" s="425"/>
      <c r="BE115" s="425"/>
      <c r="BF115" s="425"/>
      <c r="BG115" s="425"/>
      <c r="BH115" s="425"/>
      <c r="BI115" s="425"/>
      <c r="BJ115" s="425"/>
      <c r="BK115" s="425"/>
      <c r="BL115" s="425"/>
      <c r="BM115" s="425"/>
      <c r="BN115" s="425"/>
      <c r="BO115" s="425"/>
      <c r="BP115" s="425"/>
      <c r="BQ115" s="426"/>
    </row>
    <row r="116" spans="2:69" ht="14.25" customHeight="1">
      <c r="B116" s="468">
        <f>B30</f>
        <v>0</v>
      </c>
      <c r="C116" s="469"/>
      <c r="D116" s="472">
        <f>D30</f>
        <v>0</v>
      </c>
      <c r="E116" s="469"/>
      <c r="F116" s="473">
        <f>F30</f>
        <v>0</v>
      </c>
      <c r="G116" s="473"/>
      <c r="H116" s="473"/>
      <c r="I116" s="473"/>
      <c r="J116" s="473"/>
      <c r="K116" s="473"/>
      <c r="L116" s="473"/>
      <c r="M116" s="473"/>
      <c r="N116" s="473"/>
      <c r="O116" s="473"/>
      <c r="P116" s="474">
        <f>P30</f>
        <v>0</v>
      </c>
      <c r="Q116" s="474"/>
      <c r="R116" s="474"/>
      <c r="S116" s="474"/>
      <c r="T116" s="474"/>
      <c r="U116" s="474"/>
      <c r="V116" s="483">
        <f>V30</f>
        <v>0</v>
      </c>
      <c r="W116" s="484"/>
      <c r="X116" s="485"/>
      <c r="Y116" s="476">
        <f>Y30</f>
        <v>0</v>
      </c>
      <c r="Z116" s="476"/>
      <c r="AA116" s="476"/>
      <c r="AB116" s="476"/>
      <c r="AC116" s="476"/>
      <c r="AD116" s="476"/>
      <c r="AE116" s="477">
        <f>AE30</f>
      </c>
      <c r="AF116" s="477"/>
      <c r="AG116" s="477"/>
      <c r="AH116" s="477"/>
      <c r="AI116" s="477"/>
      <c r="AJ116" s="477"/>
      <c r="AK116" s="477"/>
      <c r="AL116" s="478"/>
      <c r="AM116" s="93" t="str">
        <f>AM30</f>
        <v>⑧</v>
      </c>
      <c r="AN116" s="94"/>
      <c r="AO116" s="95" t="str">
        <f>AO30</f>
        <v>消費税額</v>
      </c>
      <c r="AP116" s="95"/>
      <c r="AQ116" s="95"/>
      <c r="AR116" s="95"/>
      <c r="AS116" s="95"/>
      <c r="AT116" s="95"/>
      <c r="AU116" s="95"/>
      <c r="AV116" s="95"/>
      <c r="AW116" s="95"/>
      <c r="AX116" s="95"/>
      <c r="AY116" s="95"/>
      <c r="AZ116" s="95"/>
      <c r="BA116" s="95"/>
      <c r="BB116" s="95"/>
      <c r="BC116" s="414"/>
      <c r="BD116" s="446">
        <f>IF(BD30="","",BD30)</f>
      </c>
      <c r="BE116" s="446"/>
      <c r="BF116" s="446"/>
      <c r="BG116" s="446"/>
      <c r="BH116" s="446"/>
      <c r="BI116" s="446"/>
      <c r="BJ116" s="446"/>
      <c r="BK116" s="446"/>
      <c r="BL116" s="446"/>
      <c r="BM116" s="446"/>
      <c r="BN116" s="446"/>
      <c r="BO116" s="446"/>
      <c r="BP116" s="446"/>
      <c r="BQ116" s="447"/>
    </row>
    <row r="117" spans="2:69" ht="14.25" customHeight="1">
      <c r="B117" s="470"/>
      <c r="C117" s="471"/>
      <c r="D117" s="367"/>
      <c r="E117" s="471"/>
      <c r="F117" s="473"/>
      <c r="G117" s="473"/>
      <c r="H117" s="473"/>
      <c r="I117" s="473"/>
      <c r="J117" s="473"/>
      <c r="K117" s="473"/>
      <c r="L117" s="473"/>
      <c r="M117" s="473"/>
      <c r="N117" s="473"/>
      <c r="O117" s="473"/>
      <c r="P117" s="474"/>
      <c r="Q117" s="474"/>
      <c r="R117" s="474"/>
      <c r="S117" s="474"/>
      <c r="T117" s="474"/>
      <c r="U117" s="474"/>
      <c r="V117" s="486"/>
      <c r="W117" s="487"/>
      <c r="X117" s="488"/>
      <c r="Y117" s="476"/>
      <c r="Z117" s="476"/>
      <c r="AA117" s="476"/>
      <c r="AB117" s="476"/>
      <c r="AC117" s="476"/>
      <c r="AD117" s="476"/>
      <c r="AE117" s="477"/>
      <c r="AF117" s="477"/>
      <c r="AG117" s="477"/>
      <c r="AH117" s="477"/>
      <c r="AI117" s="477"/>
      <c r="AJ117" s="477"/>
      <c r="AK117" s="477"/>
      <c r="AL117" s="478"/>
      <c r="AM117" s="93"/>
      <c r="AN117" s="94"/>
      <c r="AO117" s="95"/>
      <c r="AP117" s="95"/>
      <c r="AQ117" s="95"/>
      <c r="AR117" s="95"/>
      <c r="AS117" s="95"/>
      <c r="AT117" s="95"/>
      <c r="AU117" s="95"/>
      <c r="AV117" s="95"/>
      <c r="AW117" s="95"/>
      <c r="AX117" s="95"/>
      <c r="AY117" s="95"/>
      <c r="AZ117" s="95"/>
      <c r="BA117" s="95"/>
      <c r="BB117" s="95"/>
      <c r="BC117" s="414"/>
      <c r="BD117" s="425"/>
      <c r="BE117" s="425"/>
      <c r="BF117" s="425"/>
      <c r="BG117" s="425"/>
      <c r="BH117" s="425"/>
      <c r="BI117" s="425"/>
      <c r="BJ117" s="425"/>
      <c r="BK117" s="425"/>
      <c r="BL117" s="425"/>
      <c r="BM117" s="425"/>
      <c r="BN117" s="425"/>
      <c r="BO117" s="425"/>
      <c r="BP117" s="425"/>
      <c r="BQ117" s="426"/>
    </row>
    <row r="118" spans="2:69" ht="14.25" customHeight="1">
      <c r="B118" s="468" t="str">
        <f>B32</f>
        <v>計</v>
      </c>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69"/>
      <c r="AE118" s="495">
        <f>AE32</f>
      </c>
      <c r="AF118" s="495"/>
      <c r="AG118" s="495"/>
      <c r="AH118" s="495"/>
      <c r="AI118" s="495"/>
      <c r="AJ118" s="495"/>
      <c r="AK118" s="495"/>
      <c r="AL118" s="496"/>
      <c r="AM118" s="93" t="str">
        <f>AM32</f>
        <v>⑨</v>
      </c>
      <c r="AN118" s="94"/>
      <c r="AO118" s="95" t="str">
        <f>AO32</f>
        <v>今回立替金（税込）</v>
      </c>
      <c r="AP118" s="95"/>
      <c r="AQ118" s="95"/>
      <c r="AR118" s="95"/>
      <c r="AS118" s="95"/>
      <c r="AT118" s="95"/>
      <c r="AU118" s="95"/>
      <c r="AV118" s="95"/>
      <c r="AW118" s="95"/>
      <c r="AX118" s="95"/>
      <c r="AY118" s="95"/>
      <c r="AZ118" s="95"/>
      <c r="BA118" s="95"/>
      <c r="BB118" s="95"/>
      <c r="BC118" s="414"/>
      <c r="BD118" s="446">
        <f>IF(BD32="","",BD32)</f>
      </c>
      <c r="BE118" s="446"/>
      <c r="BF118" s="446"/>
      <c r="BG118" s="446"/>
      <c r="BH118" s="446"/>
      <c r="BI118" s="446"/>
      <c r="BJ118" s="446"/>
      <c r="BK118" s="446"/>
      <c r="BL118" s="446"/>
      <c r="BM118" s="446"/>
      <c r="BN118" s="446"/>
      <c r="BO118" s="446"/>
      <c r="BP118" s="446"/>
      <c r="BQ118" s="447"/>
    </row>
    <row r="119" spans="2:69" ht="14.25" customHeight="1" thickBot="1">
      <c r="B119" s="492"/>
      <c r="C119" s="493"/>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4"/>
      <c r="AE119" s="497"/>
      <c r="AF119" s="497"/>
      <c r="AG119" s="497"/>
      <c r="AH119" s="497"/>
      <c r="AI119" s="497"/>
      <c r="AJ119" s="497"/>
      <c r="AK119" s="497"/>
      <c r="AL119" s="498"/>
      <c r="AM119" s="499"/>
      <c r="AN119" s="500"/>
      <c r="AO119" s="501"/>
      <c r="AP119" s="501"/>
      <c r="AQ119" s="501"/>
      <c r="AR119" s="501"/>
      <c r="AS119" s="501"/>
      <c r="AT119" s="501"/>
      <c r="AU119" s="501"/>
      <c r="AV119" s="501"/>
      <c r="AW119" s="501"/>
      <c r="AX119" s="501"/>
      <c r="AY119" s="501"/>
      <c r="AZ119" s="501"/>
      <c r="BA119" s="501"/>
      <c r="BB119" s="501"/>
      <c r="BC119" s="502"/>
      <c r="BD119" s="425"/>
      <c r="BE119" s="425"/>
      <c r="BF119" s="425"/>
      <c r="BG119" s="425"/>
      <c r="BH119" s="425"/>
      <c r="BI119" s="425"/>
      <c r="BJ119" s="425"/>
      <c r="BK119" s="425"/>
      <c r="BL119" s="425"/>
      <c r="BM119" s="425"/>
      <c r="BN119" s="425"/>
      <c r="BO119" s="425"/>
      <c r="BP119" s="425"/>
      <c r="BQ119" s="426"/>
    </row>
    <row r="120" spans="39:69" ht="14.25" customHeight="1" thickTop="1">
      <c r="AM120" s="75" t="str">
        <f>AM34</f>
        <v>第</v>
      </c>
      <c r="AN120" s="76"/>
      <c r="AO120" s="76">
        <f>AO34</f>
        <v>0</v>
      </c>
      <c r="AP120" s="76"/>
      <c r="AQ120" s="76" t="str">
        <f>AQ34</f>
        <v>回請求額（⑥+⑦+⑧-⑨）</v>
      </c>
      <c r="AR120" s="76"/>
      <c r="AS120" s="76"/>
      <c r="AT120" s="76"/>
      <c r="AU120" s="76"/>
      <c r="AV120" s="76"/>
      <c r="AW120" s="76"/>
      <c r="AX120" s="76"/>
      <c r="AY120" s="76"/>
      <c r="AZ120" s="76"/>
      <c r="BA120" s="76"/>
      <c r="BB120" s="76"/>
      <c r="BC120" s="504"/>
      <c r="BD120" s="506">
        <f>IF(BD34="","",BD34)</f>
      </c>
      <c r="BE120" s="506"/>
      <c r="BF120" s="506"/>
      <c r="BG120" s="506"/>
      <c r="BH120" s="506"/>
      <c r="BI120" s="506"/>
      <c r="BJ120" s="506"/>
      <c r="BK120" s="506"/>
      <c r="BL120" s="506"/>
      <c r="BM120" s="506"/>
      <c r="BN120" s="506"/>
      <c r="BO120" s="506"/>
      <c r="BP120" s="506"/>
      <c r="BQ120" s="507"/>
    </row>
    <row r="121" spans="2:69" ht="14.25" customHeight="1" thickBot="1">
      <c r="B121" s="577" t="s">
        <v>62</v>
      </c>
      <c r="C121" s="578"/>
      <c r="D121" s="419" t="s">
        <v>33</v>
      </c>
      <c r="E121" s="419"/>
      <c r="F121" s="419"/>
      <c r="G121" s="419"/>
      <c r="H121" s="419"/>
      <c r="I121" s="419"/>
      <c r="J121" s="419"/>
      <c r="K121" s="579" t="s">
        <v>63</v>
      </c>
      <c r="L121" s="557"/>
      <c r="M121" s="557"/>
      <c r="N121" s="557"/>
      <c r="O121" s="557"/>
      <c r="P121" s="557"/>
      <c r="Q121" s="580"/>
      <c r="R121" s="18" t="s">
        <v>40</v>
      </c>
      <c r="S121" s="7"/>
      <c r="T121" s="5"/>
      <c r="U121" s="5"/>
      <c r="V121" s="4"/>
      <c r="W121" s="4"/>
      <c r="X121" s="4"/>
      <c r="Y121" s="4"/>
      <c r="Z121" s="4"/>
      <c r="AA121" s="4"/>
      <c r="AB121" s="4"/>
      <c r="AC121" s="4"/>
      <c r="AD121" s="4"/>
      <c r="AE121" s="4"/>
      <c r="AF121" s="4"/>
      <c r="AG121" s="1"/>
      <c r="AH121" s="1"/>
      <c r="AI121" s="1"/>
      <c r="AJ121" s="1"/>
      <c r="AK121" s="1"/>
      <c r="AM121" s="77"/>
      <c r="AN121" s="78"/>
      <c r="AO121" s="78"/>
      <c r="AP121" s="78"/>
      <c r="AQ121" s="78"/>
      <c r="AR121" s="78"/>
      <c r="AS121" s="78"/>
      <c r="AT121" s="78"/>
      <c r="AU121" s="78"/>
      <c r="AV121" s="78"/>
      <c r="AW121" s="78"/>
      <c r="AX121" s="78"/>
      <c r="AY121" s="78"/>
      <c r="AZ121" s="78"/>
      <c r="BA121" s="78"/>
      <c r="BB121" s="78"/>
      <c r="BC121" s="505"/>
      <c r="BD121" s="508"/>
      <c r="BE121" s="508"/>
      <c r="BF121" s="508"/>
      <c r="BG121" s="508"/>
      <c r="BH121" s="508"/>
      <c r="BI121" s="508"/>
      <c r="BJ121" s="508"/>
      <c r="BK121" s="508"/>
      <c r="BL121" s="508"/>
      <c r="BM121" s="508"/>
      <c r="BN121" s="508"/>
      <c r="BO121" s="508"/>
      <c r="BP121" s="508"/>
      <c r="BQ121" s="509"/>
    </row>
    <row r="122" spans="2:69" ht="14.25" customHeight="1" thickTop="1">
      <c r="B122" s="577"/>
      <c r="C122" s="578"/>
      <c r="D122" s="581"/>
      <c r="E122" s="581"/>
      <c r="F122" s="581"/>
      <c r="G122" s="581"/>
      <c r="H122" s="581"/>
      <c r="I122" s="581"/>
      <c r="J122" s="581"/>
      <c r="K122" s="583"/>
      <c r="L122" s="584"/>
      <c r="M122" s="584"/>
      <c r="N122" s="584"/>
      <c r="O122" s="584"/>
      <c r="P122" s="584"/>
      <c r="Q122" s="585"/>
      <c r="R122" s="16"/>
      <c r="S122" s="5"/>
      <c r="T122" s="5"/>
      <c r="U122" s="5"/>
      <c r="V122" s="4"/>
      <c r="W122" s="4"/>
      <c r="X122" s="4"/>
      <c r="Y122" s="4"/>
      <c r="Z122" s="4"/>
      <c r="AA122" s="4"/>
      <c r="AB122" s="4"/>
      <c r="AC122" s="4"/>
      <c r="AD122" s="4"/>
      <c r="AE122" s="4"/>
      <c r="AF122" s="4"/>
      <c r="AG122" s="1"/>
      <c r="AH122" s="1"/>
      <c r="AI122" s="1"/>
      <c r="AJ122" s="1"/>
      <c r="AK122" s="1"/>
      <c r="AM122" s="24"/>
      <c r="AN122" s="25"/>
      <c r="AO122" s="510" t="str">
        <f>AO36</f>
        <v>支払条件</v>
      </c>
      <c r="AP122" s="510"/>
      <c r="AQ122" s="510"/>
      <c r="AR122" s="510"/>
      <c r="AS122" s="510"/>
      <c r="AT122" s="510"/>
      <c r="AU122" s="510"/>
      <c r="AV122" s="510"/>
      <c r="AW122" s="510"/>
      <c r="AX122" s="510"/>
      <c r="AY122" s="510"/>
      <c r="AZ122" s="510"/>
      <c r="BA122" s="510"/>
      <c r="BB122" s="29"/>
      <c r="BC122" s="512"/>
      <c r="BD122" s="514" t="str">
        <f>BD36</f>
        <v>比率</v>
      </c>
      <c r="BE122" s="515"/>
      <c r="BF122" s="518" t="str">
        <f>BF36</f>
        <v>現金(</v>
      </c>
      <c r="BG122" s="519"/>
      <c r="BH122" s="519"/>
      <c r="BI122" s="489">
        <f>IF($BI$36="","",$BI$36)</f>
      </c>
      <c r="BJ122" s="489"/>
      <c r="BK122" s="522" t="str">
        <f>BK36</f>
        <v>%)</v>
      </c>
      <c r="BL122" s="524" t="str">
        <f>BL36</f>
        <v>手形(</v>
      </c>
      <c r="BM122" s="519"/>
      <c r="BN122" s="519"/>
      <c r="BO122" s="489">
        <f>IF($BO$36="","",$BO$36)</f>
      </c>
      <c r="BP122" s="489"/>
      <c r="BQ122" s="532" t="str">
        <f>BQ36</f>
        <v>%)</v>
      </c>
    </row>
    <row r="123" spans="2:69" ht="14.25" customHeight="1">
      <c r="B123" s="577"/>
      <c r="C123" s="578"/>
      <c r="D123" s="582"/>
      <c r="E123" s="582"/>
      <c r="F123" s="582"/>
      <c r="G123" s="582"/>
      <c r="H123" s="582"/>
      <c r="I123" s="582"/>
      <c r="J123" s="582"/>
      <c r="K123" s="586"/>
      <c r="L123" s="587"/>
      <c r="M123" s="587"/>
      <c r="N123" s="587"/>
      <c r="O123" s="587"/>
      <c r="P123" s="587"/>
      <c r="Q123" s="588"/>
      <c r="R123" s="16"/>
      <c r="S123" s="3"/>
      <c r="T123" s="3"/>
      <c r="U123" s="3"/>
      <c r="V123" s="3"/>
      <c r="W123" s="3"/>
      <c r="X123" s="3"/>
      <c r="Y123" s="3"/>
      <c r="Z123" s="3"/>
      <c r="AA123" s="3"/>
      <c r="AB123" s="3"/>
      <c r="AC123" s="3"/>
      <c r="AD123" s="3"/>
      <c r="AE123" s="3"/>
      <c r="AF123" s="3"/>
      <c r="AG123" s="1"/>
      <c r="AH123" s="1"/>
      <c r="AI123" s="1"/>
      <c r="AJ123" s="1"/>
      <c r="AK123" s="1"/>
      <c r="AM123" s="27"/>
      <c r="AN123" s="28"/>
      <c r="AO123" s="511"/>
      <c r="AP123" s="511"/>
      <c r="AQ123" s="511"/>
      <c r="AR123" s="511"/>
      <c r="AS123" s="511"/>
      <c r="AT123" s="511"/>
      <c r="AU123" s="511"/>
      <c r="AV123" s="511"/>
      <c r="AW123" s="511"/>
      <c r="AX123" s="511"/>
      <c r="AY123" s="511"/>
      <c r="AZ123" s="511"/>
      <c r="BA123" s="511"/>
      <c r="BB123" s="32"/>
      <c r="BC123" s="513"/>
      <c r="BD123" s="516"/>
      <c r="BE123" s="517"/>
      <c r="BF123" s="520"/>
      <c r="BG123" s="521"/>
      <c r="BH123" s="521"/>
      <c r="BI123" s="490"/>
      <c r="BJ123" s="490"/>
      <c r="BK123" s="523"/>
      <c r="BL123" s="525"/>
      <c r="BM123" s="521"/>
      <c r="BN123" s="521"/>
      <c r="BO123" s="490"/>
      <c r="BP123" s="490"/>
      <c r="BQ123" s="533"/>
    </row>
    <row r="124" spans="2:69" ht="14.25" customHeight="1">
      <c r="B124" s="577"/>
      <c r="C124" s="578"/>
      <c r="D124" s="582"/>
      <c r="E124" s="582"/>
      <c r="F124" s="582"/>
      <c r="G124" s="582"/>
      <c r="H124" s="582"/>
      <c r="I124" s="582"/>
      <c r="J124" s="582"/>
      <c r="K124" s="569" t="s">
        <v>64</v>
      </c>
      <c r="L124" s="570"/>
      <c r="M124" s="570"/>
      <c r="N124" s="570"/>
      <c r="O124" s="570"/>
      <c r="P124" s="570"/>
      <c r="Q124" s="571"/>
      <c r="R124" s="17"/>
      <c r="S124" s="3"/>
      <c r="T124" s="3"/>
      <c r="U124" s="3"/>
      <c r="V124" s="3"/>
      <c r="W124" s="3"/>
      <c r="X124" s="3"/>
      <c r="Y124" s="3"/>
      <c r="Z124" s="3"/>
      <c r="AA124" s="3"/>
      <c r="AB124" s="3"/>
      <c r="AC124" s="3"/>
      <c r="AD124" s="3"/>
      <c r="AE124" s="3"/>
      <c r="AF124" s="3"/>
      <c r="AG124" s="1"/>
      <c r="AH124" s="1"/>
      <c r="AI124" s="1"/>
      <c r="AM124" s="31" t="str">
        <f>AM38</f>
        <v>摘要</v>
      </c>
      <c r="AN124" s="26"/>
      <c r="AO124" s="534">
        <f>AO38</f>
        <v>0</v>
      </c>
      <c r="AP124" s="534"/>
      <c r="AQ124" s="534"/>
      <c r="AR124" s="534"/>
      <c r="AS124" s="534"/>
      <c r="AT124" s="534"/>
      <c r="AU124" s="534"/>
      <c r="AV124" s="534"/>
      <c r="AW124" s="534"/>
      <c r="AX124" s="534"/>
      <c r="AY124" s="534"/>
      <c r="AZ124" s="534"/>
      <c r="BA124" s="534"/>
      <c r="BB124" s="534"/>
      <c r="BC124" s="534"/>
      <c r="BD124" s="534"/>
      <c r="BE124" s="534"/>
      <c r="BF124" s="534"/>
      <c r="BG124" s="534"/>
      <c r="BH124" s="534"/>
      <c r="BI124" s="534"/>
      <c r="BJ124" s="534"/>
      <c r="BK124" s="534"/>
      <c r="BL124" s="534"/>
      <c r="BM124" s="534"/>
      <c r="BN124" s="534"/>
      <c r="BO124" s="534"/>
      <c r="BP124" s="534"/>
      <c r="BQ124" s="535"/>
    </row>
    <row r="125" spans="2:69" ht="14.25" customHeight="1">
      <c r="B125" s="577"/>
      <c r="C125" s="578"/>
      <c r="D125" s="582"/>
      <c r="E125" s="582"/>
      <c r="F125" s="582"/>
      <c r="G125" s="582"/>
      <c r="H125" s="582"/>
      <c r="I125" s="582"/>
      <c r="J125" s="582"/>
      <c r="K125" s="572"/>
      <c r="L125" s="441"/>
      <c r="M125" s="441"/>
      <c r="N125" s="441"/>
      <c r="O125" s="441"/>
      <c r="P125" s="441"/>
      <c r="Q125" s="573"/>
      <c r="R125" s="17"/>
      <c r="S125" s="3"/>
      <c r="T125" s="3"/>
      <c r="U125" s="3"/>
      <c r="V125" s="3"/>
      <c r="W125" s="3"/>
      <c r="X125" s="3"/>
      <c r="Y125" s="3"/>
      <c r="Z125" s="3"/>
      <c r="AA125" s="3"/>
      <c r="AB125" s="3"/>
      <c r="AC125" s="3"/>
      <c r="AD125" s="3"/>
      <c r="AE125" s="3"/>
      <c r="AF125" s="3"/>
      <c r="AG125" s="1"/>
      <c r="AH125" s="1"/>
      <c r="AI125" s="1"/>
      <c r="AM125" s="30"/>
      <c r="AN125" s="1"/>
      <c r="AO125" s="536"/>
      <c r="AP125" s="536"/>
      <c r="AQ125" s="536"/>
      <c r="AR125" s="536"/>
      <c r="AS125" s="536"/>
      <c r="AT125" s="536"/>
      <c r="AU125" s="536"/>
      <c r="AV125" s="536"/>
      <c r="AW125" s="536"/>
      <c r="AX125" s="536"/>
      <c r="AY125" s="536"/>
      <c r="AZ125" s="536"/>
      <c r="BA125" s="536"/>
      <c r="BB125" s="536"/>
      <c r="BC125" s="536"/>
      <c r="BD125" s="536"/>
      <c r="BE125" s="536"/>
      <c r="BF125" s="536"/>
      <c r="BG125" s="536"/>
      <c r="BH125" s="536"/>
      <c r="BI125" s="536"/>
      <c r="BJ125" s="536"/>
      <c r="BK125" s="536"/>
      <c r="BL125" s="536"/>
      <c r="BM125" s="536"/>
      <c r="BN125" s="536"/>
      <c r="BO125" s="536"/>
      <c r="BP125" s="536"/>
      <c r="BQ125" s="537"/>
    </row>
    <row r="126" spans="2:69" ht="14.25" customHeight="1">
      <c r="B126" s="577"/>
      <c r="C126" s="578"/>
      <c r="D126" s="582"/>
      <c r="E126" s="582"/>
      <c r="F126" s="582"/>
      <c r="G126" s="582"/>
      <c r="H126" s="582"/>
      <c r="I126" s="582"/>
      <c r="J126" s="582"/>
      <c r="K126" s="574"/>
      <c r="L126" s="575"/>
      <c r="M126" s="575"/>
      <c r="N126" s="575"/>
      <c r="O126" s="575"/>
      <c r="P126" s="575"/>
      <c r="Q126" s="576"/>
      <c r="R126" s="17"/>
      <c r="S126" s="3"/>
      <c r="T126" s="3"/>
      <c r="U126" s="3"/>
      <c r="V126" s="3"/>
      <c r="W126" s="3"/>
      <c r="X126" s="3"/>
      <c r="Y126" s="3"/>
      <c r="Z126" s="3"/>
      <c r="AA126" s="3"/>
      <c r="AB126" s="3"/>
      <c r="AC126" s="3"/>
      <c r="AD126" s="3"/>
      <c r="AE126" s="3"/>
      <c r="AF126" s="3"/>
      <c r="AG126" s="1"/>
      <c r="AH126" s="1"/>
      <c r="AI126" s="1"/>
      <c r="AJ126" s="1"/>
      <c r="AK126" s="1"/>
      <c r="AM126" s="30"/>
      <c r="AN126" s="1"/>
      <c r="AO126" s="536"/>
      <c r="AP126" s="536"/>
      <c r="AQ126" s="536"/>
      <c r="AR126" s="536"/>
      <c r="AS126" s="536"/>
      <c r="AT126" s="536"/>
      <c r="AU126" s="536"/>
      <c r="AV126" s="536"/>
      <c r="AW126" s="536"/>
      <c r="AX126" s="536"/>
      <c r="AY126" s="536"/>
      <c r="AZ126" s="536"/>
      <c r="BA126" s="536"/>
      <c r="BB126" s="536"/>
      <c r="BC126" s="536"/>
      <c r="BD126" s="536"/>
      <c r="BE126" s="536"/>
      <c r="BF126" s="536"/>
      <c r="BG126" s="536"/>
      <c r="BH126" s="536"/>
      <c r="BI126" s="536"/>
      <c r="BJ126" s="536"/>
      <c r="BK126" s="536"/>
      <c r="BL126" s="536"/>
      <c r="BM126" s="536"/>
      <c r="BN126" s="536"/>
      <c r="BO126" s="536"/>
      <c r="BP126" s="536"/>
      <c r="BQ126" s="537"/>
    </row>
    <row r="127" spans="2:69" ht="14.25" customHeight="1">
      <c r="B127" s="577"/>
      <c r="C127" s="578"/>
      <c r="D127" s="582"/>
      <c r="E127" s="582"/>
      <c r="F127" s="582"/>
      <c r="G127" s="582"/>
      <c r="H127" s="582"/>
      <c r="I127" s="582"/>
      <c r="J127" s="582"/>
      <c r="K127" s="574"/>
      <c r="L127" s="575"/>
      <c r="M127" s="575"/>
      <c r="N127" s="575"/>
      <c r="O127" s="575"/>
      <c r="P127" s="575"/>
      <c r="Q127" s="576"/>
      <c r="R127" s="17"/>
      <c r="S127" s="3"/>
      <c r="T127" s="3"/>
      <c r="U127" s="3"/>
      <c r="V127" s="3"/>
      <c r="W127" s="3"/>
      <c r="X127" s="3"/>
      <c r="Y127" s="3"/>
      <c r="Z127" s="3"/>
      <c r="AA127" s="3"/>
      <c r="AB127" s="3"/>
      <c r="AC127" s="3"/>
      <c r="AD127" s="3"/>
      <c r="AE127" s="3"/>
      <c r="AF127" s="3"/>
      <c r="AG127" s="1"/>
      <c r="AH127" s="1"/>
      <c r="AI127" s="1"/>
      <c r="AJ127" s="1"/>
      <c r="AK127" s="1"/>
      <c r="AM127" s="27"/>
      <c r="AN127" s="28"/>
      <c r="AO127" s="538"/>
      <c r="AP127" s="538"/>
      <c r="AQ127" s="538"/>
      <c r="AR127" s="538"/>
      <c r="AS127" s="538"/>
      <c r="AT127" s="538"/>
      <c r="AU127" s="538"/>
      <c r="AV127" s="538"/>
      <c r="AW127" s="538"/>
      <c r="AX127" s="538"/>
      <c r="AY127" s="538"/>
      <c r="AZ127" s="538"/>
      <c r="BA127" s="538"/>
      <c r="BB127" s="538"/>
      <c r="BC127" s="538"/>
      <c r="BD127" s="538"/>
      <c r="BE127" s="538"/>
      <c r="BF127" s="538"/>
      <c r="BG127" s="538"/>
      <c r="BH127" s="538"/>
      <c r="BI127" s="538"/>
      <c r="BJ127" s="538"/>
      <c r="BK127" s="538"/>
      <c r="BL127" s="538"/>
      <c r="BM127" s="538"/>
      <c r="BN127" s="538"/>
      <c r="BO127" s="538"/>
      <c r="BP127" s="538"/>
      <c r="BQ127" s="539"/>
    </row>
  </sheetData>
  <sheetProtection sheet="1" objects="1" selectLockedCells="1"/>
  <mergeCells count="451">
    <mergeCell ref="BI122:BJ123"/>
    <mergeCell ref="BK122:BK123"/>
    <mergeCell ref="BC120:BC121"/>
    <mergeCell ref="BD120:BQ121"/>
    <mergeCell ref="BL122:BN123"/>
    <mergeCell ref="BO122:BP123"/>
    <mergeCell ref="BQ122:BQ123"/>
    <mergeCell ref="AO124:BQ127"/>
    <mergeCell ref="AO122:BA123"/>
    <mergeCell ref="BC122:BC123"/>
    <mergeCell ref="BD122:BE123"/>
    <mergeCell ref="BF122:BH123"/>
    <mergeCell ref="B121:C127"/>
    <mergeCell ref="D121:J121"/>
    <mergeCell ref="K121:Q121"/>
    <mergeCell ref="D122:J127"/>
    <mergeCell ref="K122:Q123"/>
    <mergeCell ref="B118:AD119"/>
    <mergeCell ref="K124:Q124"/>
    <mergeCell ref="K125:Q127"/>
    <mergeCell ref="BD114:BQ115"/>
    <mergeCell ref="AE118:AL119"/>
    <mergeCell ref="AM118:AN119"/>
    <mergeCell ref="AO118:BB119"/>
    <mergeCell ref="BC118:BC119"/>
    <mergeCell ref="BD118:BQ119"/>
    <mergeCell ref="AE116:AL117"/>
    <mergeCell ref="BC116:BC117"/>
    <mergeCell ref="BD112:BQ113"/>
    <mergeCell ref="B114:C115"/>
    <mergeCell ref="D114:E115"/>
    <mergeCell ref="F114:O115"/>
    <mergeCell ref="P114:U115"/>
    <mergeCell ref="BD116:BQ117"/>
    <mergeCell ref="AV114:AV115"/>
    <mergeCell ref="BB114:BB115"/>
    <mergeCell ref="BC114:BC115"/>
    <mergeCell ref="AO112:AV113"/>
    <mergeCell ref="B116:C117"/>
    <mergeCell ref="D116:E117"/>
    <mergeCell ref="F116:O117"/>
    <mergeCell ref="P116:U117"/>
    <mergeCell ref="V116:X117"/>
    <mergeCell ref="Y116:AD117"/>
    <mergeCell ref="AM116:AN117"/>
    <mergeCell ref="AO116:BB117"/>
    <mergeCell ref="BB112:BB113"/>
    <mergeCell ref="BC110:BC111"/>
    <mergeCell ref="V114:X115"/>
    <mergeCell ref="Y114:AD115"/>
    <mergeCell ref="AE114:AL115"/>
    <mergeCell ref="AM114:AN115"/>
    <mergeCell ref="AO114:AU115"/>
    <mergeCell ref="Y112:AD113"/>
    <mergeCell ref="AE112:AL113"/>
    <mergeCell ref="AM112:AN113"/>
    <mergeCell ref="AW114:BA115"/>
    <mergeCell ref="BD110:BQ111"/>
    <mergeCell ref="B112:C113"/>
    <mergeCell ref="D112:E113"/>
    <mergeCell ref="F112:O113"/>
    <mergeCell ref="P112:U113"/>
    <mergeCell ref="V112:X113"/>
    <mergeCell ref="AW112:BA113"/>
    <mergeCell ref="AE110:AL111"/>
    <mergeCell ref="AM110:AN111"/>
    <mergeCell ref="AO110:BB111"/>
    <mergeCell ref="AM108:AN109"/>
    <mergeCell ref="AO108:BB109"/>
    <mergeCell ref="BC108:BC109"/>
    <mergeCell ref="BD108:BQ109"/>
    <mergeCell ref="B110:C111"/>
    <mergeCell ref="D110:E111"/>
    <mergeCell ref="F110:O111"/>
    <mergeCell ref="P110:U111"/>
    <mergeCell ref="V110:X111"/>
    <mergeCell ref="Y110:AD111"/>
    <mergeCell ref="B108:E109"/>
    <mergeCell ref="F108:O109"/>
    <mergeCell ref="P108:U109"/>
    <mergeCell ref="V108:X109"/>
    <mergeCell ref="Y108:AD109"/>
    <mergeCell ref="AE108:AL109"/>
    <mergeCell ref="B106:AL107"/>
    <mergeCell ref="AM106:AN107"/>
    <mergeCell ref="AO106:BB107"/>
    <mergeCell ref="BC106:BC107"/>
    <mergeCell ref="BD106:BQ107"/>
    <mergeCell ref="B104:E105"/>
    <mergeCell ref="F104:AL105"/>
    <mergeCell ref="B98:E103"/>
    <mergeCell ref="AC98:AG99"/>
    <mergeCell ref="AH98:AX99"/>
    <mergeCell ref="G102:Y102"/>
    <mergeCell ref="AW104:BA105"/>
    <mergeCell ref="AF102:AL103"/>
    <mergeCell ref="AM102:AN103"/>
    <mergeCell ref="G101:Y101"/>
    <mergeCell ref="BA99:BQ99"/>
    <mergeCell ref="AC100:AG101"/>
    <mergeCell ref="BA100:BQ100"/>
    <mergeCell ref="BA101:BQ101"/>
    <mergeCell ref="AO104:AU105"/>
    <mergeCell ref="AV104:AV105"/>
    <mergeCell ref="BB104:BB105"/>
    <mergeCell ref="BC104:BC105"/>
    <mergeCell ref="BD104:BQ105"/>
    <mergeCell ref="AH100:AX101"/>
    <mergeCell ref="AA96:AB101"/>
    <mergeCell ref="G100:Y100"/>
    <mergeCell ref="AC96:AG97"/>
    <mergeCell ref="G99:Y99"/>
    <mergeCell ref="BC102:BC103"/>
    <mergeCell ref="AA102:AE103"/>
    <mergeCell ref="AY98:AZ101"/>
    <mergeCell ref="BA98:BB98"/>
    <mergeCell ref="BC98:BQ98"/>
    <mergeCell ref="BD102:BQ103"/>
    <mergeCell ref="BN91:BQ91"/>
    <mergeCell ref="BB92:BE94"/>
    <mergeCell ref="BF92:BI94"/>
    <mergeCell ref="BJ92:BM94"/>
    <mergeCell ref="BB96:BE97"/>
    <mergeCell ref="BF96:BH97"/>
    <mergeCell ref="BI96:BQ97"/>
    <mergeCell ref="R97:T97"/>
    <mergeCell ref="B96:E97"/>
    <mergeCell ref="F96:I97"/>
    <mergeCell ref="J96:K97"/>
    <mergeCell ref="L96:Q97"/>
    <mergeCell ref="R96:S96"/>
    <mergeCell ref="U97:Z97"/>
    <mergeCell ref="T96:Z96"/>
    <mergeCell ref="C94:D94"/>
    <mergeCell ref="O94:P94"/>
    <mergeCell ref="M94:N94"/>
    <mergeCell ref="B88:L89"/>
    <mergeCell ref="M88:T89"/>
    <mergeCell ref="N91:P92"/>
    <mergeCell ref="E94:F94"/>
    <mergeCell ref="G94:H94"/>
    <mergeCell ref="I94:J94"/>
    <mergeCell ref="K94:L94"/>
    <mergeCell ref="AH91:AL94"/>
    <mergeCell ref="AM91:AQ94"/>
    <mergeCell ref="AR91:AV94"/>
    <mergeCell ref="AF90:AG94"/>
    <mergeCell ref="AH90:AL90"/>
    <mergeCell ref="AM90:BA90"/>
    <mergeCell ref="BI81:BJ82"/>
    <mergeCell ref="BK81:BK82"/>
    <mergeCell ref="BL81:BN82"/>
    <mergeCell ref="BN92:BQ94"/>
    <mergeCell ref="BQ81:BQ82"/>
    <mergeCell ref="AO83:BQ86"/>
    <mergeCell ref="AW91:BA94"/>
    <mergeCell ref="BF91:BI91"/>
    <mergeCell ref="BB90:BQ90"/>
    <mergeCell ref="BJ91:BM91"/>
    <mergeCell ref="AM79:AN80"/>
    <mergeCell ref="AO79:AP80"/>
    <mergeCell ref="AQ79:BB80"/>
    <mergeCell ref="BB91:BE91"/>
    <mergeCell ref="BC79:BC80"/>
    <mergeCell ref="BD79:BQ80"/>
    <mergeCell ref="AO81:BA82"/>
    <mergeCell ref="BC81:BC82"/>
    <mergeCell ref="BD81:BE82"/>
    <mergeCell ref="BF81:BH82"/>
    <mergeCell ref="AO75:BB76"/>
    <mergeCell ref="BC75:BC76"/>
    <mergeCell ref="BD75:BQ76"/>
    <mergeCell ref="BO81:BP82"/>
    <mergeCell ref="B77:AD78"/>
    <mergeCell ref="AE77:AL78"/>
    <mergeCell ref="AM77:AN78"/>
    <mergeCell ref="AO77:BB78"/>
    <mergeCell ref="BC77:BC78"/>
    <mergeCell ref="BD77:BQ78"/>
    <mergeCell ref="BC73:BC74"/>
    <mergeCell ref="BD73:BQ74"/>
    <mergeCell ref="B75:C76"/>
    <mergeCell ref="D75:E76"/>
    <mergeCell ref="F75:O76"/>
    <mergeCell ref="P75:U76"/>
    <mergeCell ref="V75:X76"/>
    <mergeCell ref="Y75:AD76"/>
    <mergeCell ref="AE75:AL76"/>
    <mergeCell ref="AM75:AN76"/>
    <mergeCell ref="AE73:AL74"/>
    <mergeCell ref="AM73:AN74"/>
    <mergeCell ref="AO73:AU74"/>
    <mergeCell ref="AV73:AV74"/>
    <mergeCell ref="AW73:BA74"/>
    <mergeCell ref="BB73:BB74"/>
    <mergeCell ref="B73:C74"/>
    <mergeCell ref="D73:E74"/>
    <mergeCell ref="F73:O74"/>
    <mergeCell ref="P73:U74"/>
    <mergeCell ref="V73:X74"/>
    <mergeCell ref="Y73:AD74"/>
    <mergeCell ref="Y71:AD72"/>
    <mergeCell ref="AE71:AL72"/>
    <mergeCell ref="AM71:AN72"/>
    <mergeCell ref="AO71:AV72"/>
    <mergeCell ref="AW71:BA72"/>
    <mergeCell ref="BD71:BQ72"/>
    <mergeCell ref="BB71:BB72"/>
    <mergeCell ref="BC71:BC72"/>
    <mergeCell ref="AE69:AL70"/>
    <mergeCell ref="AM69:AN70"/>
    <mergeCell ref="AO69:BB70"/>
    <mergeCell ref="BC69:BC70"/>
    <mergeCell ref="BD69:BQ70"/>
    <mergeCell ref="B71:C72"/>
    <mergeCell ref="D71:E72"/>
    <mergeCell ref="F71:O72"/>
    <mergeCell ref="P71:U72"/>
    <mergeCell ref="V71:X72"/>
    <mergeCell ref="AM67:AN68"/>
    <mergeCell ref="AO67:BB68"/>
    <mergeCell ref="BC67:BC68"/>
    <mergeCell ref="BD67:BQ68"/>
    <mergeCell ref="B69:C70"/>
    <mergeCell ref="D69:E70"/>
    <mergeCell ref="F69:O70"/>
    <mergeCell ref="P69:U70"/>
    <mergeCell ref="V69:X70"/>
    <mergeCell ref="Y69:AD70"/>
    <mergeCell ref="B67:E68"/>
    <mergeCell ref="F67:O68"/>
    <mergeCell ref="P67:U68"/>
    <mergeCell ref="V67:X68"/>
    <mergeCell ref="Y67:AD68"/>
    <mergeCell ref="AE67:AL68"/>
    <mergeCell ref="B65:AL66"/>
    <mergeCell ref="AM65:AN66"/>
    <mergeCell ref="AO65:BB66"/>
    <mergeCell ref="BC65:BC66"/>
    <mergeCell ref="BD65:BQ66"/>
    <mergeCell ref="B63:E64"/>
    <mergeCell ref="F63:AL64"/>
    <mergeCell ref="AW63:BA64"/>
    <mergeCell ref="BB63:BB64"/>
    <mergeCell ref="BC63:BC64"/>
    <mergeCell ref="BA58:BQ58"/>
    <mergeCell ref="G59:Y59"/>
    <mergeCell ref="AC59:AG60"/>
    <mergeCell ref="AH59:AX60"/>
    <mergeCell ref="G61:Y61"/>
    <mergeCell ref="AO61:BB62"/>
    <mergeCell ref="G60:Y60"/>
    <mergeCell ref="BD63:BQ64"/>
    <mergeCell ref="BA59:BQ59"/>
    <mergeCell ref="AC57:AG58"/>
    <mergeCell ref="AH57:AX58"/>
    <mergeCell ref="BC61:BC62"/>
    <mergeCell ref="AA61:AE62"/>
    <mergeCell ref="BC57:BQ57"/>
    <mergeCell ref="BD61:BQ62"/>
    <mergeCell ref="AF61:AL62"/>
    <mergeCell ref="AM61:AN62"/>
    <mergeCell ref="BB55:BE56"/>
    <mergeCell ref="BF55:BH56"/>
    <mergeCell ref="BA60:BQ60"/>
    <mergeCell ref="AA55:AB60"/>
    <mergeCell ref="BI55:BQ56"/>
    <mergeCell ref="R56:T56"/>
    <mergeCell ref="U56:Z56"/>
    <mergeCell ref="BA57:BB57"/>
    <mergeCell ref="AY55:BA56"/>
    <mergeCell ref="G58:Y58"/>
    <mergeCell ref="B55:E56"/>
    <mergeCell ref="F55:I56"/>
    <mergeCell ref="J55:K56"/>
    <mergeCell ref="L55:Q56"/>
    <mergeCell ref="AN55:AR56"/>
    <mergeCell ref="AS55:AX56"/>
    <mergeCell ref="T55:Z55"/>
    <mergeCell ref="AC55:AG56"/>
    <mergeCell ref="AH55:AM56"/>
    <mergeCell ref="R55:S55"/>
    <mergeCell ref="B57:E62"/>
    <mergeCell ref="B47:L48"/>
    <mergeCell ref="M47:T48"/>
    <mergeCell ref="N50:P51"/>
    <mergeCell ref="C53:D53"/>
    <mergeCell ref="E53:F53"/>
    <mergeCell ref="G53:H53"/>
    <mergeCell ref="I53:J53"/>
    <mergeCell ref="K53:L53"/>
    <mergeCell ref="M53:N53"/>
    <mergeCell ref="O53:P53"/>
    <mergeCell ref="AM32:AN33"/>
    <mergeCell ref="AQ34:BB35"/>
    <mergeCell ref="BD32:BQ33"/>
    <mergeCell ref="BL36:BN37"/>
    <mergeCell ref="BK36:BK37"/>
    <mergeCell ref="AE32:AL33"/>
    <mergeCell ref="AM34:AN35"/>
    <mergeCell ref="AO34:AP35"/>
    <mergeCell ref="B32:AD33"/>
    <mergeCell ref="BD26:BQ27"/>
    <mergeCell ref="BD34:BQ35"/>
    <mergeCell ref="BQ36:BQ37"/>
    <mergeCell ref="BC34:BC35"/>
    <mergeCell ref="BD36:BE37"/>
    <mergeCell ref="BD22:BQ23"/>
    <mergeCell ref="BD28:BQ29"/>
    <mergeCell ref="BC30:BC31"/>
    <mergeCell ref="BC22:BC23"/>
    <mergeCell ref="BD24:BQ25"/>
    <mergeCell ref="BD20:BQ21"/>
    <mergeCell ref="AO20:BB21"/>
    <mergeCell ref="AO32:BB33"/>
    <mergeCell ref="BC32:BC33"/>
    <mergeCell ref="AO36:BA37"/>
    <mergeCell ref="BF36:BH37"/>
    <mergeCell ref="BI36:BJ37"/>
    <mergeCell ref="BC28:BC29"/>
    <mergeCell ref="BD30:BQ31"/>
    <mergeCell ref="AV28:AV29"/>
    <mergeCell ref="B12:E17"/>
    <mergeCell ref="AS10:AX11"/>
    <mergeCell ref="AH12:AX13"/>
    <mergeCell ref="AY10:BA11"/>
    <mergeCell ref="BA13:BQ13"/>
    <mergeCell ref="BI10:BQ11"/>
    <mergeCell ref="AH14:AX15"/>
    <mergeCell ref="BC12:BQ12"/>
    <mergeCell ref="BA12:BB12"/>
    <mergeCell ref="BB10:BE11"/>
    <mergeCell ref="BF10:BH11"/>
    <mergeCell ref="AN10:AR11"/>
    <mergeCell ref="BA14:BQ14"/>
    <mergeCell ref="AH10:AM11"/>
    <mergeCell ref="BA15:BQ15"/>
    <mergeCell ref="D30:E31"/>
    <mergeCell ref="AE28:AL29"/>
    <mergeCell ref="Y30:AD31"/>
    <mergeCell ref="AM16:AN17"/>
    <mergeCell ref="AM30:AN31"/>
    <mergeCell ref="B28:C29"/>
    <mergeCell ref="D28:E29"/>
    <mergeCell ref="B30:C31"/>
    <mergeCell ref="P28:U29"/>
    <mergeCell ref="V30:X31"/>
    <mergeCell ref="F28:O29"/>
    <mergeCell ref="F30:O31"/>
    <mergeCell ref="P30:U31"/>
    <mergeCell ref="O8:P8"/>
    <mergeCell ref="C8:D8"/>
    <mergeCell ref="E8:F8"/>
    <mergeCell ref="I8:J8"/>
    <mergeCell ref="K8:L8"/>
    <mergeCell ref="B26:C27"/>
    <mergeCell ref="D26:E27"/>
    <mergeCell ref="B10:E11"/>
    <mergeCell ref="L10:Q11"/>
    <mergeCell ref="B22:E23"/>
    <mergeCell ref="BC18:BC19"/>
    <mergeCell ref="J10:K11"/>
    <mergeCell ref="G8:H8"/>
    <mergeCell ref="AA16:AE17"/>
    <mergeCell ref="G16:Y16"/>
    <mergeCell ref="AA4:BR8"/>
    <mergeCell ref="BD16:BQ17"/>
    <mergeCell ref="AY12:AZ15"/>
    <mergeCell ref="BC16:BC17"/>
    <mergeCell ref="AF16:AL17"/>
    <mergeCell ref="T10:Z10"/>
    <mergeCell ref="R10:S10"/>
    <mergeCell ref="U11:Z11"/>
    <mergeCell ref="AA10:AB15"/>
    <mergeCell ref="R11:T11"/>
    <mergeCell ref="AC12:AG13"/>
    <mergeCell ref="AC10:AG11"/>
    <mergeCell ref="AC14:AG15"/>
    <mergeCell ref="V24:X25"/>
    <mergeCell ref="P26:U27"/>
    <mergeCell ref="V26:X27"/>
    <mergeCell ref="AE26:AL27"/>
    <mergeCell ref="V22:X23"/>
    <mergeCell ref="Y22:AD23"/>
    <mergeCell ref="P22:U23"/>
    <mergeCell ref="Y26:AD27"/>
    <mergeCell ref="BC36:BC37"/>
    <mergeCell ref="AE24:AL25"/>
    <mergeCell ref="F10:I11"/>
    <mergeCell ref="F22:O23"/>
    <mergeCell ref="B24:C25"/>
    <mergeCell ref="G13:Y13"/>
    <mergeCell ref="G14:Y14"/>
    <mergeCell ref="G15:Y15"/>
    <mergeCell ref="V28:X29"/>
    <mergeCell ref="F24:O25"/>
    <mergeCell ref="B18:E19"/>
    <mergeCell ref="AM20:AN21"/>
    <mergeCell ref="B20:AL21"/>
    <mergeCell ref="AM18:AN19"/>
    <mergeCell ref="B2:L3"/>
    <mergeCell ref="M2:T3"/>
    <mergeCell ref="F18:AL19"/>
    <mergeCell ref="N5:P6"/>
    <mergeCell ref="M8:N8"/>
    <mergeCell ref="AA2:BH3"/>
    <mergeCell ref="BD18:BQ19"/>
    <mergeCell ref="AO18:AU19"/>
    <mergeCell ref="AM26:AN27"/>
    <mergeCell ref="AO26:AV27"/>
    <mergeCell ref="D24:E25"/>
    <mergeCell ref="AM22:AN23"/>
    <mergeCell ref="P24:U25"/>
    <mergeCell ref="Y24:AD25"/>
    <mergeCell ref="AO24:BB25"/>
    <mergeCell ref="F26:O27"/>
    <mergeCell ref="BC20:BC21"/>
    <mergeCell ref="BC24:BC25"/>
    <mergeCell ref="AE22:AL23"/>
    <mergeCell ref="BC26:BC27"/>
    <mergeCell ref="AM24:AN25"/>
    <mergeCell ref="BB28:BB29"/>
    <mergeCell ref="AO28:AU29"/>
    <mergeCell ref="BB26:BB27"/>
    <mergeCell ref="AW28:BA29"/>
    <mergeCell ref="AO16:BB17"/>
    <mergeCell ref="AW18:BA19"/>
    <mergeCell ref="AV18:AV19"/>
    <mergeCell ref="AO22:BB23"/>
    <mergeCell ref="BB18:BB19"/>
    <mergeCell ref="Y28:AD29"/>
    <mergeCell ref="BC112:BC113"/>
    <mergeCell ref="AO38:BQ41"/>
    <mergeCell ref="AW26:BA27"/>
    <mergeCell ref="AO30:BB31"/>
    <mergeCell ref="BO36:BP37"/>
    <mergeCell ref="AE30:AL31"/>
    <mergeCell ref="AY96:BA97"/>
    <mergeCell ref="AH96:AM97"/>
    <mergeCell ref="AO102:BB103"/>
    <mergeCell ref="AM104:AN105"/>
    <mergeCell ref="AM120:AN121"/>
    <mergeCell ref="AQ120:BB121"/>
    <mergeCell ref="AO120:AP121"/>
    <mergeCell ref="AN96:AR97"/>
    <mergeCell ref="AS96:AX97"/>
    <mergeCell ref="AM28:AN29"/>
    <mergeCell ref="AY57:AZ60"/>
    <mergeCell ref="AM63:AN64"/>
    <mergeCell ref="AO63:AU64"/>
    <mergeCell ref="AV63:AV64"/>
  </mergeCells>
  <dataValidations count="15">
    <dataValidation allowBlank="1" imeMode="off" sqref="E8:F8 BI36:BJ37 BI10:BQ11 F10:I11 L10:Q11 T10:Z10 BO36:BP37 P24:U31 AS10:AX11 AH10:AM11 BD32:BQ33 Y24:AL31"/>
    <dataValidation allowBlank="1" imeMode="on" sqref="U11:Z11 G13:Y16 F18:AL19 F24:O31 V24:X31 AH12:AX15 BA13:BQ13 BA15:BQ15"/>
    <dataValidation type="whole" operator="lessThanOrEqual" allowBlank="1" showErrorMessage="1" errorTitle="範囲外データ" error="1から12の間で入力してください。" imeMode="off" sqref="I8:J8 B24:C31">
      <formula1>12</formula1>
    </dataValidation>
    <dataValidation type="whole" operator="lessThanOrEqual" allowBlank="1" showErrorMessage="1" errorTitle="範囲外データ" error="1から31の間で入力してください。" imeMode="off" sqref="M8:N8 D24:E31">
      <formula1>31</formula1>
    </dataValidation>
    <dataValidation allowBlank="1" showInputMessage="1" promptTitle="フリガナ入力欄" prompt="フリガナを入力してください。" imeMode="fullKatakana" sqref="BC12:BQ12 BA14:BQ14"/>
    <dataValidation allowBlank="1" showInputMessage="1" promptTitle="入力方法" prompt="行の途中で改行する場合、[Alt]+[Enter]で改行してください。" imeMode="hiragana" sqref="AO38:BQ41"/>
    <dataValidation allowBlank="1" showInputMessage="1" promptTitle="①契約金額（税抜）" prompt="丸昭建設より発行した左記の工事に対する注文書に記載の契約金額（税抜）を入力してください。" imeMode="off" sqref="BD16:BQ17"/>
    <dataValidation allowBlank="1" showInputMessage="1" promptTitle="②変更金額（税抜）" prompt="契約金額に変更があるときには、変更金額を入力してください。&#10;&#10;減額の場合、金額の前に[-]マイナスを入力してください。" imeMode="off" sqref="BD18:BQ19"/>
    <dataValidation allowBlank="1" showInputMessage="1" promptTitle="⑥今月支払額" prompt="⑤× 90% または 100% の&#10;金額を入力してください。" imeMode="off" sqref="BD26:BQ27"/>
    <dataValidation type="list" allowBlank="1" showInputMessage="1" showErrorMessage="1" sqref="AW28:BA29">
      <formula1>"残高,解除"</formula1>
    </dataValidation>
    <dataValidation allowBlank="1" showInputMessage="1" promptTitle="③今月迄出来高累計額" prompt="工事着手から今月迄の出来高累計額を入力してください。&#10;&#10; ④ + ⑤ の金額です。" imeMode="off" sqref="BD20:BQ21"/>
    <dataValidation allowBlank="1" showInputMessage="1" promptTitle="④前月迄出来高累計額" prompt="前月分請求書の③に記入した金額です。" imeMode="off" sqref="BD22:BQ23"/>
    <dataValidation allowBlank="1" showInputMessage="1" promptTitle="⑤今月出来高額" prompt="今月単月の出来高金額です。&#10;&#10;③今月出来高累計額　から&#10;④前月出来高累計額　を&#10;引いた　差額　になります。" imeMode="off" sqref="BD24:BQ25"/>
    <dataValidation allowBlank="1" showInputMessage="1" promptTitle="⑦保留金" prompt="←の保留金残高か&#10;保留金解除かを選択&#10;してから、金額を入力&#10;してください。" imeMode="off" sqref="BD28:BQ29"/>
    <dataValidation allowBlank="1" showInputMessage="1" promptTitle="⑧消費税額" prompt="契約条件により、適宜&#10;消費税額を入力してください。" imeMode="off" sqref="BD30:BQ31"/>
  </dataValidations>
  <printOptions horizontalCentered="1" verticalCentered="1"/>
  <pageMargins left="0.5118110236220472" right="0.5118110236220472" top="0.5905511811023623" bottom="0" header="0" footer="0"/>
  <pageSetup blackAndWhite="1" horizontalDpi="600" verticalDpi="600" orientation="landscape" paperSize="9" scale="94"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2:M962"/>
  <sheetViews>
    <sheetView showGridLines="0" view="pageBreakPreview" zoomScaleSheetLayoutView="100" workbookViewId="0" topLeftCell="A2">
      <pane xSplit="2" ySplit="5" topLeftCell="C7" activePane="bottomRight" state="frozen"/>
      <selection pane="topLeft" activeCell="A2" sqref="A2"/>
      <selection pane="topRight" activeCell="C2" sqref="C2"/>
      <selection pane="bottomLeft" activeCell="A7" sqref="A7"/>
      <selection pane="bottomRight" activeCell="C3" sqref="C3"/>
    </sheetView>
  </sheetViews>
  <sheetFormatPr defaultColWidth="8.796875" defaultRowHeight="15" customHeight="1"/>
  <cols>
    <col min="1" max="1" width="5.5" style="59" bestFit="1" customWidth="1"/>
    <col min="2" max="3" width="17.59765625" style="61" customWidth="1"/>
    <col min="4" max="4" width="9" style="61" customWidth="1"/>
    <col min="5" max="5" width="5.5" style="59" bestFit="1" customWidth="1"/>
    <col min="6" max="6" width="9" style="61" customWidth="1"/>
    <col min="7" max="7" width="13.59765625" style="61" customWidth="1"/>
    <col min="8" max="8" width="9" style="61" customWidth="1"/>
    <col min="9" max="9" width="13.59765625" style="61" customWidth="1"/>
    <col min="10" max="10" width="9" style="61" customWidth="1"/>
    <col min="11" max="11" width="13.59765625" style="61" customWidth="1"/>
    <col min="12" max="12" width="5.69921875" style="61" customWidth="1"/>
    <col min="13" max="13" width="13.59765625" style="61" customWidth="1"/>
    <col min="14" max="16384" width="9" style="61" customWidth="1"/>
  </cols>
  <sheetData>
    <row r="2" ht="17.25" customHeight="1" thickBot="1">
      <c r="B2" s="60" t="s">
        <v>76</v>
      </c>
    </row>
    <row r="3" spans="2:13" ht="29.25" customHeight="1" thickBot="1" thickTop="1">
      <c r="B3" s="62" t="s">
        <v>48</v>
      </c>
      <c r="C3" s="73" t="str">
        <f>IF('丸昭建設・外注請求書'!AF16=0,"工事番号未入力",'丸昭建設・外注請求書'!AF16)</f>
        <v>工事番号未入力</v>
      </c>
      <c r="D3" s="589" t="s">
        <v>77</v>
      </c>
      <c r="E3" s="590"/>
      <c r="F3" s="590"/>
      <c r="G3" s="591"/>
      <c r="H3" s="71" t="s">
        <v>78</v>
      </c>
      <c r="I3" s="74">
        <f>'丸昭建設・外注請求書'!F10</f>
        <v>0</v>
      </c>
      <c r="J3" s="72" t="s">
        <v>79</v>
      </c>
      <c r="K3" s="592"/>
      <c r="L3" s="592"/>
      <c r="M3" s="593"/>
    </row>
    <row r="4" spans="2:13" ht="29.25" customHeight="1" thickBot="1" thickTop="1">
      <c r="B4" s="63" t="s">
        <v>80</v>
      </c>
      <c r="C4" s="594" t="str">
        <f>IF('丸昭建設・外注請求書'!F18=0,"工事名未入力",'丸昭建設・外注請求書'!F18)</f>
        <v>工事名未入力</v>
      </c>
      <c r="D4" s="595"/>
      <c r="E4" s="595"/>
      <c r="F4" s="595"/>
      <c r="G4" s="595"/>
      <c r="H4" s="595"/>
      <c r="I4" s="595"/>
      <c r="J4" s="595"/>
      <c r="K4" s="595"/>
      <c r="L4" s="595"/>
      <c r="M4" s="596"/>
    </row>
    <row r="5" spans="2:13" s="64" customFormat="1" ht="15" customHeight="1">
      <c r="B5" s="597" t="s">
        <v>81</v>
      </c>
      <c r="C5" s="599" t="s">
        <v>82</v>
      </c>
      <c r="D5" s="599" t="s">
        <v>83</v>
      </c>
      <c r="E5" s="599"/>
      <c r="F5" s="599"/>
      <c r="G5" s="599"/>
      <c r="H5" s="599" t="s">
        <v>84</v>
      </c>
      <c r="I5" s="599"/>
      <c r="J5" s="599" t="s">
        <v>85</v>
      </c>
      <c r="K5" s="599"/>
      <c r="L5" s="599" t="s">
        <v>86</v>
      </c>
      <c r="M5" s="601"/>
    </row>
    <row r="6" spans="2:13" s="64" customFormat="1" ht="15" customHeight="1" thickBot="1">
      <c r="B6" s="598"/>
      <c r="C6" s="600"/>
      <c r="D6" s="65" t="s">
        <v>87</v>
      </c>
      <c r="E6" s="65" t="s">
        <v>18</v>
      </c>
      <c r="F6" s="65" t="s">
        <v>88</v>
      </c>
      <c r="G6" s="65" t="s">
        <v>20</v>
      </c>
      <c r="H6" s="65" t="s">
        <v>87</v>
      </c>
      <c r="I6" s="65" t="s">
        <v>20</v>
      </c>
      <c r="J6" s="65" t="s">
        <v>87</v>
      </c>
      <c r="K6" s="65" t="s">
        <v>20</v>
      </c>
      <c r="L6" s="65" t="s">
        <v>89</v>
      </c>
      <c r="M6" s="66" t="s">
        <v>20</v>
      </c>
    </row>
    <row r="7" spans="1:13" ht="24" customHeight="1">
      <c r="A7" s="59">
        <v>1</v>
      </c>
      <c r="B7" s="67"/>
      <c r="C7" s="67"/>
      <c r="D7" s="67"/>
      <c r="E7" s="68"/>
      <c r="F7" s="67"/>
      <c r="G7" s="67"/>
      <c r="H7" s="67"/>
      <c r="I7" s="67"/>
      <c r="J7" s="67"/>
      <c r="K7" s="67"/>
      <c r="L7" s="67"/>
      <c r="M7" s="67"/>
    </row>
    <row r="8" spans="1:13" ht="24" customHeight="1">
      <c r="A8" s="59">
        <v>2</v>
      </c>
      <c r="B8" s="69"/>
      <c r="C8" s="69"/>
      <c r="D8" s="69"/>
      <c r="E8" s="70"/>
      <c r="F8" s="69"/>
      <c r="G8" s="69"/>
      <c r="H8" s="69"/>
      <c r="I8" s="69"/>
      <c r="J8" s="69"/>
      <c r="K8" s="69"/>
      <c r="L8" s="69"/>
      <c r="M8" s="69"/>
    </row>
    <row r="9" spans="1:13" ht="24" customHeight="1">
      <c r="A9" s="59">
        <v>3</v>
      </c>
      <c r="B9" s="69"/>
      <c r="C9" s="69"/>
      <c r="D9" s="69"/>
      <c r="E9" s="70"/>
      <c r="F9" s="69"/>
      <c r="G9" s="69"/>
      <c r="H9" s="69"/>
      <c r="I9" s="69"/>
      <c r="J9" s="69"/>
      <c r="K9" s="69"/>
      <c r="L9" s="69"/>
      <c r="M9" s="69"/>
    </row>
    <row r="10" spans="1:13" ht="24" customHeight="1">
      <c r="A10" s="59">
        <v>4</v>
      </c>
      <c r="B10" s="69"/>
      <c r="C10" s="69"/>
      <c r="D10" s="69"/>
      <c r="E10" s="70"/>
      <c r="F10" s="69"/>
      <c r="G10" s="69"/>
      <c r="H10" s="69"/>
      <c r="I10" s="69"/>
      <c r="J10" s="69"/>
      <c r="K10" s="69"/>
      <c r="L10" s="69"/>
      <c r="M10" s="69"/>
    </row>
    <row r="11" spans="1:13" ht="24" customHeight="1">
      <c r="A11" s="59">
        <v>5</v>
      </c>
      <c r="B11" s="69"/>
      <c r="C11" s="69"/>
      <c r="D11" s="69"/>
      <c r="E11" s="70"/>
      <c r="F11" s="69"/>
      <c r="G11" s="69"/>
      <c r="H11" s="69"/>
      <c r="I11" s="69"/>
      <c r="J11" s="69"/>
      <c r="K11" s="69"/>
      <c r="L11" s="69"/>
      <c r="M11" s="69"/>
    </row>
    <row r="12" spans="1:13" ht="24" customHeight="1">
      <c r="A12" s="59">
        <v>6</v>
      </c>
      <c r="B12" s="69"/>
      <c r="C12" s="69"/>
      <c r="D12" s="69"/>
      <c r="E12" s="70"/>
      <c r="F12" s="69"/>
      <c r="G12" s="69"/>
      <c r="H12" s="69"/>
      <c r="I12" s="69"/>
      <c r="J12" s="69"/>
      <c r="K12" s="69"/>
      <c r="L12" s="69"/>
      <c r="M12" s="69"/>
    </row>
    <row r="13" spans="1:13" ht="24" customHeight="1">
      <c r="A13" s="59">
        <v>7</v>
      </c>
      <c r="B13" s="69"/>
      <c r="C13" s="69"/>
      <c r="D13" s="69"/>
      <c r="E13" s="70"/>
      <c r="F13" s="69"/>
      <c r="G13" s="69"/>
      <c r="H13" s="69"/>
      <c r="I13" s="69"/>
      <c r="J13" s="69"/>
      <c r="K13" s="69"/>
      <c r="L13" s="69"/>
      <c r="M13" s="69"/>
    </row>
    <row r="14" spans="1:13" ht="24" customHeight="1">
      <c r="A14" s="59">
        <v>8</v>
      </c>
      <c r="B14" s="69"/>
      <c r="C14" s="69"/>
      <c r="D14" s="69"/>
      <c r="E14" s="70"/>
      <c r="F14" s="69"/>
      <c r="G14" s="69"/>
      <c r="H14" s="69"/>
      <c r="I14" s="69"/>
      <c r="J14" s="69"/>
      <c r="K14" s="69"/>
      <c r="L14" s="69"/>
      <c r="M14" s="69"/>
    </row>
    <row r="15" spans="1:13" ht="24" customHeight="1">
      <c r="A15" s="59">
        <v>9</v>
      </c>
      <c r="B15" s="69"/>
      <c r="C15" s="69"/>
      <c r="D15" s="69"/>
      <c r="E15" s="70"/>
      <c r="F15" s="69"/>
      <c r="G15" s="69"/>
      <c r="H15" s="69"/>
      <c r="I15" s="69"/>
      <c r="J15" s="69"/>
      <c r="K15" s="69"/>
      <c r="L15" s="69"/>
      <c r="M15" s="69"/>
    </row>
    <row r="16" spans="1:13" ht="24" customHeight="1">
      <c r="A16" s="59">
        <v>10</v>
      </c>
      <c r="B16" s="69"/>
      <c r="C16" s="69"/>
      <c r="D16" s="69"/>
      <c r="E16" s="70"/>
      <c r="F16" s="69"/>
      <c r="G16" s="69"/>
      <c r="H16" s="69"/>
      <c r="I16" s="69"/>
      <c r="J16" s="69"/>
      <c r="K16" s="69"/>
      <c r="L16" s="69"/>
      <c r="M16" s="69"/>
    </row>
    <row r="17" spans="1:13" ht="24" customHeight="1">
      <c r="A17" s="59">
        <v>11</v>
      </c>
      <c r="B17" s="69"/>
      <c r="C17" s="69"/>
      <c r="D17" s="69"/>
      <c r="E17" s="70"/>
      <c r="F17" s="69"/>
      <c r="G17" s="69"/>
      <c r="H17" s="69"/>
      <c r="I17" s="69"/>
      <c r="J17" s="69"/>
      <c r="K17" s="69"/>
      <c r="L17" s="69"/>
      <c r="M17" s="69"/>
    </row>
    <row r="18" spans="1:13" ht="24" customHeight="1">
      <c r="A18" s="59">
        <v>12</v>
      </c>
      <c r="B18" s="69"/>
      <c r="C18" s="69"/>
      <c r="D18" s="69"/>
      <c r="E18" s="70"/>
      <c r="F18" s="69"/>
      <c r="G18" s="69"/>
      <c r="H18" s="69"/>
      <c r="I18" s="69"/>
      <c r="J18" s="69"/>
      <c r="K18" s="69"/>
      <c r="L18" s="69"/>
      <c r="M18" s="69"/>
    </row>
    <row r="19" spans="1:13" ht="24" customHeight="1">
      <c r="A19" s="59">
        <v>13</v>
      </c>
      <c r="B19" s="69"/>
      <c r="C19" s="69"/>
      <c r="D19" s="69"/>
      <c r="E19" s="70"/>
      <c r="F19" s="69"/>
      <c r="G19" s="69"/>
      <c r="H19" s="69"/>
      <c r="I19" s="69"/>
      <c r="J19" s="69"/>
      <c r="K19" s="69"/>
      <c r="L19" s="69"/>
      <c r="M19" s="69"/>
    </row>
    <row r="20" spans="1:13" ht="24" customHeight="1">
      <c r="A20" s="59">
        <v>14</v>
      </c>
      <c r="B20" s="69"/>
      <c r="C20" s="69"/>
      <c r="D20" s="69"/>
      <c r="E20" s="70"/>
      <c r="F20" s="69"/>
      <c r="G20" s="69"/>
      <c r="H20" s="69"/>
      <c r="I20" s="69"/>
      <c r="J20" s="69"/>
      <c r="K20" s="69"/>
      <c r="L20" s="69"/>
      <c r="M20" s="69"/>
    </row>
    <row r="21" spans="1:13" ht="24" customHeight="1">
      <c r="A21" s="59">
        <v>15</v>
      </c>
      <c r="B21" s="69"/>
      <c r="C21" s="69"/>
      <c r="D21" s="69"/>
      <c r="E21" s="70"/>
      <c r="F21" s="69"/>
      <c r="G21" s="69"/>
      <c r="H21" s="69"/>
      <c r="I21" s="69"/>
      <c r="J21" s="69"/>
      <c r="K21" s="69"/>
      <c r="L21" s="69"/>
      <c r="M21" s="69"/>
    </row>
    <row r="22" spans="1:13" ht="24" customHeight="1">
      <c r="A22" s="59">
        <v>16</v>
      </c>
      <c r="B22" s="69"/>
      <c r="C22" s="69"/>
      <c r="D22" s="69"/>
      <c r="E22" s="70"/>
      <c r="F22" s="69"/>
      <c r="G22" s="69"/>
      <c r="H22" s="69"/>
      <c r="I22" s="69"/>
      <c r="J22" s="69"/>
      <c r="K22" s="69"/>
      <c r="L22" s="69"/>
      <c r="M22" s="69"/>
    </row>
    <row r="23" spans="1:13" ht="24" customHeight="1">
      <c r="A23" s="59">
        <v>17</v>
      </c>
      <c r="B23" s="69"/>
      <c r="C23" s="69"/>
      <c r="D23" s="69"/>
      <c r="E23" s="70"/>
      <c r="F23" s="69"/>
      <c r="G23" s="69"/>
      <c r="H23" s="69"/>
      <c r="I23" s="69"/>
      <c r="J23" s="69"/>
      <c r="K23" s="69"/>
      <c r="L23" s="69"/>
      <c r="M23" s="69"/>
    </row>
    <row r="24" spans="1:13" ht="24" customHeight="1">
      <c r="A24" s="59">
        <v>18</v>
      </c>
      <c r="B24" s="69"/>
      <c r="C24" s="69"/>
      <c r="D24" s="69"/>
      <c r="E24" s="70"/>
      <c r="F24" s="69"/>
      <c r="G24" s="69"/>
      <c r="H24" s="69"/>
      <c r="I24" s="69"/>
      <c r="J24" s="69"/>
      <c r="K24" s="69"/>
      <c r="L24" s="69"/>
      <c r="M24" s="69"/>
    </row>
    <row r="25" spans="1:13" ht="24" customHeight="1">
      <c r="A25" s="59">
        <v>19</v>
      </c>
      <c r="B25" s="69"/>
      <c r="C25" s="69"/>
      <c r="D25" s="69"/>
      <c r="E25" s="70"/>
      <c r="F25" s="69"/>
      <c r="G25" s="69"/>
      <c r="H25" s="69"/>
      <c r="I25" s="69"/>
      <c r="J25" s="69"/>
      <c r="K25" s="69"/>
      <c r="L25" s="69"/>
      <c r="M25" s="69"/>
    </row>
    <row r="26" spans="1:13" ht="24" customHeight="1">
      <c r="A26" s="59">
        <v>20</v>
      </c>
      <c r="B26" s="69"/>
      <c r="C26" s="69"/>
      <c r="D26" s="69"/>
      <c r="E26" s="70"/>
      <c r="F26" s="69"/>
      <c r="G26" s="69"/>
      <c r="H26" s="69"/>
      <c r="I26" s="69"/>
      <c r="J26" s="69"/>
      <c r="K26" s="69"/>
      <c r="L26" s="69"/>
      <c r="M26" s="69"/>
    </row>
    <row r="27" spans="1:13" ht="24" customHeight="1">
      <c r="A27" s="59">
        <v>21</v>
      </c>
      <c r="B27" s="69"/>
      <c r="C27" s="69"/>
      <c r="D27" s="69"/>
      <c r="E27" s="70"/>
      <c r="F27" s="69"/>
      <c r="G27" s="69"/>
      <c r="H27" s="69"/>
      <c r="I27" s="69"/>
      <c r="J27" s="69"/>
      <c r="K27" s="69"/>
      <c r="L27" s="69"/>
      <c r="M27" s="69"/>
    </row>
    <row r="28" spans="1:13" ht="24" customHeight="1">
      <c r="A28" s="59">
        <v>22</v>
      </c>
      <c r="B28" s="69"/>
      <c r="C28" s="69"/>
      <c r="D28" s="69"/>
      <c r="E28" s="70"/>
      <c r="F28" s="69"/>
      <c r="G28" s="69"/>
      <c r="H28" s="69"/>
      <c r="I28" s="69"/>
      <c r="J28" s="69"/>
      <c r="K28" s="69"/>
      <c r="L28" s="69"/>
      <c r="M28" s="69"/>
    </row>
    <row r="29" spans="1:13" ht="24" customHeight="1">
      <c r="A29" s="59">
        <v>23</v>
      </c>
      <c r="B29" s="69"/>
      <c r="C29" s="69"/>
      <c r="D29" s="69"/>
      <c r="E29" s="70"/>
      <c r="F29" s="69"/>
      <c r="G29" s="69"/>
      <c r="H29" s="69"/>
      <c r="I29" s="69"/>
      <c r="J29" s="69"/>
      <c r="K29" s="69"/>
      <c r="L29" s="69"/>
      <c r="M29" s="69"/>
    </row>
    <row r="30" spans="1:13" ht="24" customHeight="1">
      <c r="A30" s="59">
        <v>24</v>
      </c>
      <c r="B30" s="69"/>
      <c r="C30" s="69"/>
      <c r="D30" s="69"/>
      <c r="E30" s="70"/>
      <c r="F30" s="69"/>
      <c r="G30" s="69"/>
      <c r="H30" s="69"/>
      <c r="I30" s="69"/>
      <c r="J30" s="69"/>
      <c r="K30" s="69"/>
      <c r="L30" s="69"/>
      <c r="M30" s="69"/>
    </row>
    <row r="31" spans="1:13" ht="24" customHeight="1">
      <c r="A31" s="59">
        <v>25</v>
      </c>
      <c r="B31" s="69"/>
      <c r="C31" s="69"/>
      <c r="D31" s="69"/>
      <c r="E31" s="70"/>
      <c r="F31" s="69"/>
      <c r="G31" s="69"/>
      <c r="H31" s="69"/>
      <c r="I31" s="69"/>
      <c r="J31" s="69"/>
      <c r="K31" s="69"/>
      <c r="L31" s="69"/>
      <c r="M31" s="69"/>
    </row>
    <row r="32" spans="1:13" ht="24" customHeight="1">
      <c r="A32" s="59">
        <v>26</v>
      </c>
      <c r="B32" s="69"/>
      <c r="C32" s="69"/>
      <c r="D32" s="69"/>
      <c r="E32" s="70"/>
      <c r="F32" s="69"/>
      <c r="G32" s="69"/>
      <c r="H32" s="69"/>
      <c r="I32" s="69"/>
      <c r="J32" s="69"/>
      <c r="K32" s="69"/>
      <c r="L32" s="69"/>
      <c r="M32" s="69"/>
    </row>
    <row r="33" spans="1:13" ht="24" customHeight="1">
      <c r="A33" s="59">
        <v>27</v>
      </c>
      <c r="B33" s="69"/>
      <c r="C33" s="69"/>
      <c r="D33" s="69"/>
      <c r="E33" s="70"/>
      <c r="F33" s="69"/>
      <c r="G33" s="69"/>
      <c r="H33" s="69"/>
      <c r="I33" s="69"/>
      <c r="J33" s="69"/>
      <c r="K33" s="69"/>
      <c r="L33" s="69"/>
      <c r="M33" s="69"/>
    </row>
    <row r="34" spans="1:13" ht="24" customHeight="1">
      <c r="A34" s="59">
        <v>28</v>
      </c>
      <c r="B34" s="69"/>
      <c r="C34" s="69"/>
      <c r="D34" s="69"/>
      <c r="E34" s="70"/>
      <c r="F34" s="69"/>
      <c r="G34" s="69"/>
      <c r="H34" s="69"/>
      <c r="I34" s="69"/>
      <c r="J34" s="69"/>
      <c r="K34" s="69"/>
      <c r="L34" s="69"/>
      <c r="M34" s="69"/>
    </row>
    <row r="35" spans="1:13" ht="24" customHeight="1">
      <c r="A35" s="59">
        <v>29</v>
      </c>
      <c r="B35" s="69"/>
      <c r="C35" s="69"/>
      <c r="D35" s="69"/>
      <c r="E35" s="70"/>
      <c r="F35" s="69"/>
      <c r="G35" s="69"/>
      <c r="H35" s="69"/>
      <c r="I35" s="69"/>
      <c r="J35" s="69"/>
      <c r="K35" s="69"/>
      <c r="L35" s="69"/>
      <c r="M35" s="69"/>
    </row>
    <row r="36" spans="1:13" ht="24" customHeight="1">
      <c r="A36" s="59">
        <v>30</v>
      </c>
      <c r="B36" s="69"/>
      <c r="C36" s="69"/>
      <c r="D36" s="69"/>
      <c r="E36" s="70"/>
      <c r="F36" s="69"/>
      <c r="G36" s="69"/>
      <c r="H36" s="69"/>
      <c r="I36" s="69"/>
      <c r="J36" s="69"/>
      <c r="K36" s="69"/>
      <c r="L36" s="69"/>
      <c r="M36" s="69"/>
    </row>
    <row r="37" spans="1:13" ht="24" customHeight="1">
      <c r="A37" s="59">
        <v>31</v>
      </c>
      <c r="B37" s="69"/>
      <c r="C37" s="69"/>
      <c r="D37" s="69"/>
      <c r="E37" s="70"/>
      <c r="F37" s="69"/>
      <c r="G37" s="69"/>
      <c r="H37" s="69"/>
      <c r="I37" s="69"/>
      <c r="J37" s="69"/>
      <c r="K37" s="69"/>
      <c r="L37" s="69"/>
      <c r="M37" s="69"/>
    </row>
    <row r="38" spans="1:13" ht="24" customHeight="1">
      <c r="A38" s="59">
        <v>32</v>
      </c>
      <c r="B38" s="69"/>
      <c r="C38" s="69"/>
      <c r="D38" s="69"/>
      <c r="E38" s="70"/>
      <c r="F38" s="69"/>
      <c r="G38" s="69"/>
      <c r="H38" s="69"/>
      <c r="I38" s="69"/>
      <c r="J38" s="69"/>
      <c r="K38" s="69"/>
      <c r="L38" s="69"/>
      <c r="M38" s="69"/>
    </row>
    <row r="39" spans="1:13" ht="24" customHeight="1">
      <c r="A39" s="59">
        <v>33</v>
      </c>
      <c r="B39" s="69"/>
      <c r="C39" s="69"/>
      <c r="D39" s="69"/>
      <c r="E39" s="70"/>
      <c r="F39" s="69"/>
      <c r="G39" s="69"/>
      <c r="H39" s="69"/>
      <c r="I39" s="69"/>
      <c r="J39" s="69"/>
      <c r="K39" s="69"/>
      <c r="L39" s="69"/>
      <c r="M39" s="69"/>
    </row>
    <row r="40" spans="1:13" ht="24" customHeight="1">
      <c r="A40" s="59">
        <v>34</v>
      </c>
      <c r="B40" s="69"/>
      <c r="C40" s="69"/>
      <c r="D40" s="69"/>
      <c r="E40" s="70"/>
      <c r="F40" s="69"/>
      <c r="G40" s="69"/>
      <c r="H40" s="69"/>
      <c r="I40" s="69"/>
      <c r="J40" s="69"/>
      <c r="K40" s="69"/>
      <c r="L40" s="69"/>
      <c r="M40" s="69"/>
    </row>
    <row r="41" spans="1:13" ht="24" customHeight="1">
      <c r="A41" s="59">
        <v>35</v>
      </c>
      <c r="B41" s="69"/>
      <c r="C41" s="69"/>
      <c r="D41" s="69"/>
      <c r="E41" s="70"/>
      <c r="F41" s="69"/>
      <c r="G41" s="69"/>
      <c r="H41" s="69"/>
      <c r="I41" s="69"/>
      <c r="J41" s="69"/>
      <c r="K41" s="69"/>
      <c r="L41" s="69"/>
      <c r="M41" s="69"/>
    </row>
    <row r="42" spans="1:13" ht="24" customHeight="1">
      <c r="A42" s="59">
        <v>36</v>
      </c>
      <c r="B42" s="69"/>
      <c r="C42" s="69"/>
      <c r="D42" s="69"/>
      <c r="E42" s="70"/>
      <c r="F42" s="69"/>
      <c r="G42" s="69"/>
      <c r="H42" s="69"/>
      <c r="I42" s="69"/>
      <c r="J42" s="69"/>
      <c r="K42" s="69"/>
      <c r="L42" s="69"/>
      <c r="M42" s="69"/>
    </row>
    <row r="43" spans="1:13" ht="24" customHeight="1">
      <c r="A43" s="59">
        <v>37</v>
      </c>
      <c r="B43" s="69"/>
      <c r="C43" s="69"/>
      <c r="D43" s="69"/>
      <c r="E43" s="70"/>
      <c r="F43" s="69"/>
      <c r="G43" s="69"/>
      <c r="H43" s="69"/>
      <c r="I43" s="69"/>
      <c r="J43" s="69"/>
      <c r="K43" s="69"/>
      <c r="L43" s="69"/>
      <c r="M43" s="69"/>
    </row>
    <row r="44" spans="1:13" ht="24" customHeight="1">
      <c r="A44" s="59">
        <v>38</v>
      </c>
      <c r="B44" s="69"/>
      <c r="C44" s="69"/>
      <c r="D44" s="69"/>
      <c r="E44" s="70"/>
      <c r="F44" s="69"/>
      <c r="G44" s="69"/>
      <c r="H44" s="69"/>
      <c r="I44" s="69"/>
      <c r="J44" s="69"/>
      <c r="K44" s="69"/>
      <c r="L44" s="69"/>
      <c r="M44" s="69"/>
    </row>
    <row r="45" spans="1:13" ht="24" customHeight="1">
      <c r="A45" s="59">
        <v>39</v>
      </c>
      <c r="B45" s="69"/>
      <c r="C45" s="69"/>
      <c r="D45" s="69"/>
      <c r="E45" s="70"/>
      <c r="F45" s="69"/>
      <c r="G45" s="69"/>
      <c r="H45" s="69"/>
      <c r="I45" s="69"/>
      <c r="J45" s="69"/>
      <c r="K45" s="69"/>
      <c r="L45" s="69"/>
      <c r="M45" s="69"/>
    </row>
    <row r="46" spans="1:13" ht="24" customHeight="1">
      <c r="A46" s="59">
        <v>40</v>
      </c>
      <c r="B46" s="69"/>
      <c r="C46" s="69"/>
      <c r="D46" s="69"/>
      <c r="E46" s="70"/>
      <c r="F46" s="69"/>
      <c r="G46" s="69"/>
      <c r="H46" s="69"/>
      <c r="I46" s="69"/>
      <c r="J46" s="69"/>
      <c r="K46" s="69"/>
      <c r="L46" s="69"/>
      <c r="M46" s="69"/>
    </row>
    <row r="47" spans="1:13" ht="24" customHeight="1">
      <c r="A47" s="59">
        <v>41</v>
      </c>
      <c r="B47" s="69"/>
      <c r="C47" s="69"/>
      <c r="D47" s="69"/>
      <c r="E47" s="70"/>
      <c r="F47" s="69"/>
      <c r="G47" s="69"/>
      <c r="H47" s="69"/>
      <c r="I47" s="69"/>
      <c r="J47" s="69"/>
      <c r="K47" s="69"/>
      <c r="L47" s="69"/>
      <c r="M47" s="69"/>
    </row>
    <row r="48" spans="1:13" ht="24" customHeight="1">
      <c r="A48" s="59">
        <v>42</v>
      </c>
      <c r="B48" s="69"/>
      <c r="C48" s="69"/>
      <c r="D48" s="69"/>
      <c r="E48" s="70"/>
      <c r="F48" s="69"/>
      <c r="G48" s="69"/>
      <c r="H48" s="69"/>
      <c r="I48" s="69"/>
      <c r="J48" s="69"/>
      <c r="K48" s="69"/>
      <c r="L48" s="69"/>
      <c r="M48" s="69"/>
    </row>
    <row r="49" spans="1:13" ht="24" customHeight="1">
      <c r="A49" s="59">
        <v>43</v>
      </c>
      <c r="B49" s="69"/>
      <c r="C49" s="69"/>
      <c r="D49" s="69"/>
      <c r="E49" s="70"/>
      <c r="F49" s="69"/>
      <c r="G49" s="69"/>
      <c r="H49" s="69"/>
      <c r="I49" s="69"/>
      <c r="J49" s="69"/>
      <c r="K49" s="69"/>
      <c r="L49" s="69"/>
      <c r="M49" s="69"/>
    </row>
    <row r="50" spans="1:13" ht="24" customHeight="1">
      <c r="A50" s="59">
        <v>44</v>
      </c>
      <c r="B50" s="69"/>
      <c r="C50" s="69"/>
      <c r="D50" s="69"/>
      <c r="E50" s="70"/>
      <c r="F50" s="69"/>
      <c r="G50" s="69"/>
      <c r="H50" s="69"/>
      <c r="I50" s="69"/>
      <c r="J50" s="69"/>
      <c r="K50" s="69"/>
      <c r="L50" s="69"/>
      <c r="M50" s="69"/>
    </row>
    <row r="51" spans="1:13" ht="24" customHeight="1">
      <c r="A51" s="59">
        <v>45</v>
      </c>
      <c r="B51" s="69"/>
      <c r="C51" s="69"/>
      <c r="D51" s="69"/>
      <c r="E51" s="70"/>
      <c r="F51" s="69"/>
      <c r="G51" s="69"/>
      <c r="H51" s="69"/>
      <c r="I51" s="69"/>
      <c r="J51" s="69"/>
      <c r="K51" s="69"/>
      <c r="L51" s="69"/>
      <c r="M51" s="69"/>
    </row>
    <row r="52" spans="1:13" ht="24" customHeight="1">
      <c r="A52" s="59">
        <v>46</v>
      </c>
      <c r="B52" s="69"/>
      <c r="C52" s="69"/>
      <c r="D52" s="69"/>
      <c r="E52" s="70"/>
      <c r="F52" s="69"/>
      <c r="G52" s="69"/>
      <c r="H52" s="69"/>
      <c r="I52" s="69"/>
      <c r="J52" s="69"/>
      <c r="K52" s="69"/>
      <c r="L52" s="69"/>
      <c r="M52" s="69"/>
    </row>
    <row r="53" spans="1:13" ht="24" customHeight="1">
      <c r="A53" s="59">
        <v>47</v>
      </c>
      <c r="B53" s="69"/>
      <c r="C53" s="69"/>
      <c r="D53" s="69"/>
      <c r="E53" s="70"/>
      <c r="F53" s="69"/>
      <c r="G53" s="69"/>
      <c r="H53" s="69"/>
      <c r="I53" s="69"/>
      <c r="J53" s="69"/>
      <c r="K53" s="69"/>
      <c r="L53" s="69"/>
      <c r="M53" s="69"/>
    </row>
    <row r="54" spans="1:13" ht="24" customHeight="1">
      <c r="A54" s="59">
        <v>48</v>
      </c>
      <c r="B54" s="69"/>
      <c r="C54" s="69"/>
      <c r="D54" s="69"/>
      <c r="E54" s="70"/>
      <c r="F54" s="69"/>
      <c r="G54" s="69"/>
      <c r="H54" s="69"/>
      <c r="I54" s="69"/>
      <c r="J54" s="69"/>
      <c r="K54" s="69"/>
      <c r="L54" s="69"/>
      <c r="M54" s="69"/>
    </row>
    <row r="55" spans="1:13" ht="24" customHeight="1">
      <c r="A55" s="59">
        <v>49</v>
      </c>
      <c r="B55" s="69"/>
      <c r="C55" s="69"/>
      <c r="D55" s="69"/>
      <c r="E55" s="70"/>
      <c r="F55" s="69"/>
      <c r="G55" s="69"/>
      <c r="H55" s="69"/>
      <c r="I55" s="69"/>
      <c r="J55" s="69"/>
      <c r="K55" s="69"/>
      <c r="L55" s="69"/>
      <c r="M55" s="69"/>
    </row>
    <row r="56" spans="1:13" ht="24" customHeight="1">
      <c r="A56" s="59">
        <v>50</v>
      </c>
      <c r="B56" s="69"/>
      <c r="C56" s="69"/>
      <c r="D56" s="69"/>
      <c r="E56" s="70"/>
      <c r="F56" s="69"/>
      <c r="G56" s="69"/>
      <c r="H56" s="69"/>
      <c r="I56" s="69"/>
      <c r="J56" s="69"/>
      <c r="K56" s="69"/>
      <c r="L56" s="69"/>
      <c r="M56" s="69"/>
    </row>
    <row r="57" spans="1:13" ht="24" customHeight="1">
      <c r="A57" s="59">
        <v>51</v>
      </c>
      <c r="B57" s="69"/>
      <c r="C57" s="69"/>
      <c r="D57" s="69"/>
      <c r="E57" s="70"/>
      <c r="F57" s="69"/>
      <c r="G57" s="69"/>
      <c r="H57" s="69"/>
      <c r="I57" s="69"/>
      <c r="J57" s="69"/>
      <c r="K57" s="69"/>
      <c r="L57" s="69"/>
      <c r="M57" s="69"/>
    </row>
    <row r="58" spans="1:13" ht="24" customHeight="1">
      <c r="A58" s="59">
        <v>52</v>
      </c>
      <c r="B58" s="69"/>
      <c r="C58" s="69"/>
      <c r="D58" s="69"/>
      <c r="E58" s="70"/>
      <c r="F58" s="69"/>
      <c r="G58" s="69"/>
      <c r="H58" s="69"/>
      <c r="I58" s="69"/>
      <c r="J58" s="69"/>
      <c r="K58" s="69"/>
      <c r="L58" s="69"/>
      <c r="M58" s="69"/>
    </row>
    <row r="59" spans="1:13" ht="24" customHeight="1">
      <c r="A59" s="59">
        <v>53</v>
      </c>
      <c r="B59" s="69"/>
      <c r="C59" s="69"/>
      <c r="D59" s="69"/>
      <c r="E59" s="70"/>
      <c r="F59" s="69"/>
      <c r="G59" s="69"/>
      <c r="H59" s="69"/>
      <c r="I59" s="69"/>
      <c r="J59" s="69"/>
      <c r="K59" s="69"/>
      <c r="L59" s="69"/>
      <c r="M59" s="69"/>
    </row>
    <row r="60" spans="1:13" ht="24" customHeight="1">
      <c r="A60" s="59">
        <v>54</v>
      </c>
      <c r="B60" s="69"/>
      <c r="C60" s="69"/>
      <c r="D60" s="69"/>
      <c r="E60" s="70"/>
      <c r="F60" s="69"/>
      <c r="G60" s="69"/>
      <c r="H60" s="69"/>
      <c r="I60" s="69"/>
      <c r="J60" s="69"/>
      <c r="K60" s="69"/>
      <c r="L60" s="69"/>
      <c r="M60" s="69"/>
    </row>
    <row r="61" spans="1:13" ht="24" customHeight="1">
      <c r="A61" s="59">
        <v>55</v>
      </c>
      <c r="B61" s="69"/>
      <c r="C61" s="69"/>
      <c r="D61" s="69"/>
      <c r="E61" s="70"/>
      <c r="F61" s="69"/>
      <c r="G61" s="69"/>
      <c r="H61" s="69"/>
      <c r="I61" s="69"/>
      <c r="J61" s="69"/>
      <c r="K61" s="69"/>
      <c r="L61" s="69"/>
      <c r="M61" s="69"/>
    </row>
    <row r="62" spans="1:13" ht="24" customHeight="1">
      <c r="A62" s="59">
        <v>56</v>
      </c>
      <c r="B62" s="69"/>
      <c r="C62" s="69"/>
      <c r="D62" s="69"/>
      <c r="E62" s="70"/>
      <c r="F62" s="69"/>
      <c r="G62" s="69"/>
      <c r="H62" s="69"/>
      <c r="I62" s="69"/>
      <c r="J62" s="69"/>
      <c r="K62" s="69"/>
      <c r="L62" s="69"/>
      <c r="M62" s="69"/>
    </row>
    <row r="63" spans="1:13" ht="24" customHeight="1">
      <c r="A63" s="59">
        <v>57</v>
      </c>
      <c r="B63" s="69"/>
      <c r="C63" s="69"/>
      <c r="D63" s="69"/>
      <c r="E63" s="70"/>
      <c r="F63" s="69"/>
      <c r="G63" s="69"/>
      <c r="H63" s="69"/>
      <c r="I63" s="69"/>
      <c r="J63" s="69"/>
      <c r="K63" s="69"/>
      <c r="L63" s="69"/>
      <c r="M63" s="69"/>
    </row>
    <row r="64" spans="1:13" ht="24" customHeight="1">
      <c r="A64" s="59">
        <v>58</v>
      </c>
      <c r="B64" s="69"/>
      <c r="C64" s="69"/>
      <c r="D64" s="69"/>
      <c r="E64" s="70"/>
      <c r="F64" s="69"/>
      <c r="G64" s="69"/>
      <c r="H64" s="69"/>
      <c r="I64" s="69"/>
      <c r="J64" s="69"/>
      <c r="K64" s="69"/>
      <c r="L64" s="69"/>
      <c r="M64" s="69"/>
    </row>
    <row r="65" spans="1:13" ht="24" customHeight="1">
      <c r="A65" s="59">
        <v>59</v>
      </c>
      <c r="B65" s="69"/>
      <c r="C65" s="69"/>
      <c r="D65" s="69"/>
      <c r="E65" s="70"/>
      <c r="F65" s="69"/>
      <c r="G65" s="69"/>
      <c r="H65" s="69"/>
      <c r="I65" s="69"/>
      <c r="J65" s="69"/>
      <c r="K65" s="69"/>
      <c r="L65" s="69"/>
      <c r="M65" s="69"/>
    </row>
    <row r="66" spans="1:13" ht="24" customHeight="1">
      <c r="A66" s="59">
        <v>60</v>
      </c>
      <c r="B66" s="69"/>
      <c r="C66" s="69"/>
      <c r="D66" s="69"/>
      <c r="E66" s="70"/>
      <c r="F66" s="69"/>
      <c r="G66" s="69"/>
      <c r="H66" s="69"/>
      <c r="I66" s="69"/>
      <c r="J66" s="69"/>
      <c r="K66" s="69"/>
      <c r="L66" s="69"/>
      <c r="M66" s="69"/>
    </row>
    <row r="67" spans="1:13" ht="24" customHeight="1">
      <c r="A67" s="59">
        <v>61</v>
      </c>
      <c r="B67" s="69"/>
      <c r="C67" s="69"/>
      <c r="D67" s="69"/>
      <c r="E67" s="70"/>
      <c r="F67" s="69"/>
      <c r="G67" s="69"/>
      <c r="H67" s="69"/>
      <c r="I67" s="69"/>
      <c r="J67" s="69"/>
      <c r="K67" s="69"/>
      <c r="L67" s="69"/>
      <c r="M67" s="69"/>
    </row>
    <row r="68" spans="1:13" ht="24" customHeight="1">
      <c r="A68" s="59">
        <v>62</v>
      </c>
      <c r="B68" s="69"/>
      <c r="C68" s="69"/>
      <c r="D68" s="69"/>
      <c r="E68" s="70"/>
      <c r="F68" s="69"/>
      <c r="G68" s="69"/>
      <c r="H68" s="69"/>
      <c r="I68" s="69"/>
      <c r="J68" s="69"/>
      <c r="K68" s="69"/>
      <c r="L68" s="69"/>
      <c r="M68" s="69"/>
    </row>
    <row r="69" spans="1:13" ht="24" customHeight="1">
      <c r="A69" s="59">
        <v>63</v>
      </c>
      <c r="B69" s="69"/>
      <c r="C69" s="69"/>
      <c r="D69" s="69"/>
      <c r="E69" s="70"/>
      <c r="F69" s="69"/>
      <c r="G69" s="69"/>
      <c r="H69" s="69"/>
      <c r="I69" s="69"/>
      <c r="J69" s="69"/>
      <c r="K69" s="69"/>
      <c r="L69" s="69"/>
      <c r="M69" s="69"/>
    </row>
    <row r="70" spans="1:13" ht="24" customHeight="1">
      <c r="A70" s="59">
        <v>64</v>
      </c>
      <c r="B70" s="69"/>
      <c r="C70" s="69"/>
      <c r="D70" s="69"/>
      <c r="E70" s="70"/>
      <c r="F70" s="69"/>
      <c r="G70" s="69"/>
      <c r="H70" s="69"/>
      <c r="I70" s="69"/>
      <c r="J70" s="69"/>
      <c r="K70" s="69"/>
      <c r="L70" s="69"/>
      <c r="M70" s="69"/>
    </row>
    <row r="71" spans="1:13" ht="24" customHeight="1">
      <c r="A71" s="59">
        <v>65</v>
      </c>
      <c r="B71" s="69"/>
      <c r="C71" s="69"/>
      <c r="D71" s="69"/>
      <c r="E71" s="70"/>
      <c r="F71" s="69"/>
      <c r="G71" s="69"/>
      <c r="H71" s="69"/>
      <c r="I71" s="69"/>
      <c r="J71" s="69"/>
      <c r="K71" s="69"/>
      <c r="L71" s="69"/>
      <c r="M71" s="69"/>
    </row>
    <row r="72" spans="1:13" ht="24" customHeight="1">
      <c r="A72" s="59">
        <v>66</v>
      </c>
      <c r="B72" s="69"/>
      <c r="C72" s="69"/>
      <c r="D72" s="69"/>
      <c r="E72" s="70"/>
      <c r="F72" s="69"/>
      <c r="G72" s="69"/>
      <c r="H72" s="69"/>
      <c r="I72" s="69"/>
      <c r="J72" s="69"/>
      <c r="K72" s="69"/>
      <c r="L72" s="69"/>
      <c r="M72" s="69"/>
    </row>
    <row r="73" spans="1:13" ht="24" customHeight="1">
      <c r="A73" s="59">
        <v>67</v>
      </c>
      <c r="B73" s="69"/>
      <c r="C73" s="69"/>
      <c r="D73" s="69"/>
      <c r="E73" s="70"/>
      <c r="F73" s="69"/>
      <c r="G73" s="69"/>
      <c r="H73" s="69"/>
      <c r="I73" s="69"/>
      <c r="J73" s="69"/>
      <c r="K73" s="69"/>
      <c r="L73" s="69"/>
      <c r="M73" s="69"/>
    </row>
    <row r="74" spans="1:13" ht="24" customHeight="1">
      <c r="A74" s="59">
        <v>68</v>
      </c>
      <c r="B74" s="69"/>
      <c r="C74" s="69"/>
      <c r="D74" s="69"/>
      <c r="E74" s="70"/>
      <c r="F74" s="69"/>
      <c r="G74" s="69"/>
      <c r="H74" s="69"/>
      <c r="I74" s="69"/>
      <c r="J74" s="69"/>
      <c r="K74" s="69"/>
      <c r="L74" s="69"/>
      <c r="M74" s="69"/>
    </row>
    <row r="75" spans="1:13" ht="24" customHeight="1">
      <c r="A75" s="59">
        <v>69</v>
      </c>
      <c r="B75" s="69"/>
      <c r="C75" s="69"/>
      <c r="D75" s="69"/>
      <c r="E75" s="70"/>
      <c r="F75" s="69"/>
      <c r="G75" s="69"/>
      <c r="H75" s="69"/>
      <c r="I75" s="69"/>
      <c r="J75" s="69"/>
      <c r="K75" s="69"/>
      <c r="L75" s="69"/>
      <c r="M75" s="69"/>
    </row>
    <row r="76" spans="1:13" ht="24" customHeight="1">
      <c r="A76" s="59">
        <v>70</v>
      </c>
      <c r="B76" s="69"/>
      <c r="C76" s="69"/>
      <c r="D76" s="69"/>
      <c r="E76" s="70"/>
      <c r="F76" s="69"/>
      <c r="G76" s="69"/>
      <c r="H76" s="69"/>
      <c r="I76" s="69"/>
      <c r="J76" s="69"/>
      <c r="K76" s="69"/>
      <c r="L76" s="69"/>
      <c r="M76" s="69"/>
    </row>
    <row r="77" spans="1:13" ht="24" customHeight="1">
      <c r="A77" s="59">
        <v>71</v>
      </c>
      <c r="B77" s="69"/>
      <c r="C77" s="69"/>
      <c r="D77" s="69"/>
      <c r="E77" s="70"/>
      <c r="F77" s="69"/>
      <c r="G77" s="69"/>
      <c r="H77" s="69"/>
      <c r="I77" s="69"/>
      <c r="J77" s="69"/>
      <c r="K77" s="69"/>
      <c r="L77" s="69"/>
      <c r="M77" s="69"/>
    </row>
    <row r="78" spans="1:13" ht="24" customHeight="1">
      <c r="A78" s="59">
        <v>72</v>
      </c>
      <c r="B78" s="69"/>
      <c r="C78" s="69"/>
      <c r="D78" s="69"/>
      <c r="E78" s="70"/>
      <c r="F78" s="69"/>
      <c r="G78" s="69"/>
      <c r="H78" s="69"/>
      <c r="I78" s="69"/>
      <c r="J78" s="69"/>
      <c r="K78" s="69"/>
      <c r="L78" s="69"/>
      <c r="M78" s="69"/>
    </row>
    <row r="79" spans="1:13" ht="24" customHeight="1">
      <c r="A79" s="59">
        <v>73</v>
      </c>
      <c r="B79" s="69"/>
      <c r="C79" s="69"/>
      <c r="D79" s="69"/>
      <c r="E79" s="70"/>
      <c r="F79" s="69"/>
      <c r="G79" s="69"/>
      <c r="H79" s="69"/>
      <c r="I79" s="69"/>
      <c r="J79" s="69"/>
      <c r="K79" s="69"/>
      <c r="L79" s="69"/>
      <c r="M79" s="69"/>
    </row>
    <row r="80" spans="1:13" ht="24" customHeight="1">
      <c r="A80" s="59">
        <v>74</v>
      </c>
      <c r="B80" s="69"/>
      <c r="C80" s="69"/>
      <c r="D80" s="69"/>
      <c r="E80" s="70"/>
      <c r="F80" s="69"/>
      <c r="G80" s="69"/>
      <c r="H80" s="69"/>
      <c r="I80" s="69"/>
      <c r="J80" s="69"/>
      <c r="K80" s="69"/>
      <c r="L80" s="69"/>
      <c r="M80" s="69"/>
    </row>
    <row r="81" spans="1:13" ht="24" customHeight="1">
      <c r="A81" s="59">
        <v>75</v>
      </c>
      <c r="B81" s="69"/>
      <c r="C81" s="69"/>
      <c r="D81" s="69"/>
      <c r="E81" s="70"/>
      <c r="F81" s="69"/>
      <c r="G81" s="69"/>
      <c r="H81" s="69"/>
      <c r="I81" s="69"/>
      <c r="J81" s="69"/>
      <c r="K81" s="69"/>
      <c r="L81" s="69"/>
      <c r="M81" s="69"/>
    </row>
    <row r="82" spans="1:13" ht="24" customHeight="1">
      <c r="A82" s="59">
        <v>76</v>
      </c>
      <c r="B82" s="69"/>
      <c r="C82" s="69"/>
      <c r="D82" s="69"/>
      <c r="E82" s="70"/>
      <c r="F82" s="69"/>
      <c r="G82" s="69"/>
      <c r="H82" s="69"/>
      <c r="I82" s="69"/>
      <c r="J82" s="69"/>
      <c r="K82" s="69"/>
      <c r="L82" s="69"/>
      <c r="M82" s="69"/>
    </row>
    <row r="83" spans="1:13" ht="24" customHeight="1">
      <c r="A83" s="59">
        <v>77</v>
      </c>
      <c r="B83" s="69"/>
      <c r="C83" s="69"/>
      <c r="D83" s="69"/>
      <c r="E83" s="70"/>
      <c r="F83" s="69"/>
      <c r="G83" s="69"/>
      <c r="H83" s="69"/>
      <c r="I83" s="69"/>
      <c r="J83" s="69"/>
      <c r="K83" s="69"/>
      <c r="L83" s="69"/>
      <c r="M83" s="69"/>
    </row>
    <row r="84" spans="1:13" ht="24" customHeight="1">
      <c r="A84" s="59">
        <v>78</v>
      </c>
      <c r="B84" s="69"/>
      <c r="C84" s="69"/>
      <c r="D84" s="69"/>
      <c r="E84" s="70"/>
      <c r="F84" s="69"/>
      <c r="G84" s="69"/>
      <c r="H84" s="69"/>
      <c r="I84" s="69"/>
      <c r="J84" s="69"/>
      <c r="K84" s="69"/>
      <c r="L84" s="69"/>
      <c r="M84" s="69"/>
    </row>
    <row r="85" spans="1:13" ht="24" customHeight="1">
      <c r="A85" s="59">
        <v>79</v>
      </c>
      <c r="B85" s="69"/>
      <c r="C85" s="69"/>
      <c r="D85" s="69"/>
      <c r="E85" s="70"/>
      <c r="F85" s="69"/>
      <c r="G85" s="69"/>
      <c r="H85" s="69"/>
      <c r="I85" s="69"/>
      <c r="J85" s="69"/>
      <c r="K85" s="69"/>
      <c r="L85" s="69"/>
      <c r="M85" s="69"/>
    </row>
    <row r="86" spans="1:13" ht="24" customHeight="1">
      <c r="A86" s="59">
        <v>80</v>
      </c>
      <c r="B86" s="69"/>
      <c r="C86" s="69"/>
      <c r="D86" s="69"/>
      <c r="E86" s="70"/>
      <c r="F86" s="69"/>
      <c r="G86" s="69"/>
      <c r="H86" s="69"/>
      <c r="I86" s="69"/>
      <c r="J86" s="69"/>
      <c r="K86" s="69"/>
      <c r="L86" s="69"/>
      <c r="M86" s="69"/>
    </row>
    <row r="87" spans="1:13" ht="24" customHeight="1">
      <c r="A87" s="59">
        <v>81</v>
      </c>
      <c r="B87" s="69"/>
      <c r="C87" s="69"/>
      <c r="D87" s="69"/>
      <c r="E87" s="70"/>
      <c r="F87" s="69"/>
      <c r="G87" s="69"/>
      <c r="H87" s="69"/>
      <c r="I87" s="69"/>
      <c r="J87" s="69"/>
      <c r="K87" s="69"/>
      <c r="L87" s="69"/>
      <c r="M87" s="69"/>
    </row>
    <row r="88" spans="1:13" ht="24" customHeight="1">
      <c r="A88" s="59">
        <v>82</v>
      </c>
      <c r="B88" s="69"/>
      <c r="C88" s="69"/>
      <c r="D88" s="69"/>
      <c r="E88" s="70"/>
      <c r="F88" s="69"/>
      <c r="G88" s="69"/>
      <c r="H88" s="69"/>
      <c r="I88" s="69"/>
      <c r="J88" s="69"/>
      <c r="K88" s="69"/>
      <c r="L88" s="69"/>
      <c r="M88" s="69"/>
    </row>
    <row r="89" spans="1:13" ht="24" customHeight="1">
      <c r="A89" s="59">
        <v>83</v>
      </c>
      <c r="B89" s="69"/>
      <c r="C89" s="69"/>
      <c r="D89" s="69"/>
      <c r="E89" s="70"/>
      <c r="F89" s="69"/>
      <c r="G89" s="69"/>
      <c r="H89" s="69"/>
      <c r="I89" s="69"/>
      <c r="J89" s="69"/>
      <c r="K89" s="69"/>
      <c r="L89" s="69"/>
      <c r="M89" s="69"/>
    </row>
    <row r="90" spans="1:13" ht="24" customHeight="1">
      <c r="A90" s="59">
        <v>84</v>
      </c>
      <c r="B90" s="69"/>
      <c r="C90" s="69"/>
      <c r="D90" s="69"/>
      <c r="E90" s="70"/>
      <c r="F90" s="69"/>
      <c r="G90" s="69"/>
      <c r="H90" s="69"/>
      <c r="I90" s="69"/>
      <c r="J90" s="69"/>
      <c r="K90" s="69"/>
      <c r="L90" s="69"/>
      <c r="M90" s="69"/>
    </row>
    <row r="91" spans="1:13" ht="24" customHeight="1">
      <c r="A91" s="59">
        <v>85</v>
      </c>
      <c r="B91" s="69"/>
      <c r="C91" s="69"/>
      <c r="D91" s="69"/>
      <c r="E91" s="70"/>
      <c r="F91" s="69"/>
      <c r="G91" s="69"/>
      <c r="H91" s="69"/>
      <c r="I91" s="69"/>
      <c r="J91" s="69"/>
      <c r="K91" s="69"/>
      <c r="L91" s="69"/>
      <c r="M91" s="69"/>
    </row>
    <row r="92" spans="1:13" ht="24" customHeight="1">
      <c r="A92" s="59">
        <v>86</v>
      </c>
      <c r="B92" s="69"/>
      <c r="C92" s="69"/>
      <c r="D92" s="69"/>
      <c r="E92" s="70"/>
      <c r="F92" s="69"/>
      <c r="G92" s="69"/>
      <c r="H92" s="69"/>
      <c r="I92" s="69"/>
      <c r="J92" s="69"/>
      <c r="K92" s="69"/>
      <c r="L92" s="69"/>
      <c r="M92" s="69"/>
    </row>
    <row r="93" spans="1:13" ht="24" customHeight="1">
      <c r="A93" s="59">
        <v>87</v>
      </c>
      <c r="B93" s="69"/>
      <c r="C93" s="69"/>
      <c r="D93" s="69"/>
      <c r="E93" s="70"/>
      <c r="F93" s="69"/>
      <c r="G93" s="69"/>
      <c r="H93" s="69"/>
      <c r="I93" s="69"/>
      <c r="J93" s="69"/>
      <c r="K93" s="69"/>
      <c r="L93" s="69"/>
      <c r="M93" s="69"/>
    </row>
    <row r="94" spans="1:13" ht="24" customHeight="1">
      <c r="A94" s="59">
        <v>88</v>
      </c>
      <c r="B94" s="69"/>
      <c r="C94" s="69"/>
      <c r="D94" s="69"/>
      <c r="E94" s="70"/>
      <c r="F94" s="69"/>
      <c r="G94" s="69"/>
      <c r="H94" s="69"/>
      <c r="I94" s="69"/>
      <c r="J94" s="69"/>
      <c r="K94" s="69"/>
      <c r="L94" s="69"/>
      <c r="M94" s="69"/>
    </row>
    <row r="95" spans="1:13" ht="24" customHeight="1">
      <c r="A95" s="59">
        <v>89</v>
      </c>
      <c r="B95" s="69"/>
      <c r="C95" s="69"/>
      <c r="D95" s="69"/>
      <c r="E95" s="70"/>
      <c r="F95" s="69"/>
      <c r="G95" s="69"/>
      <c r="H95" s="69"/>
      <c r="I95" s="69"/>
      <c r="J95" s="69"/>
      <c r="K95" s="69"/>
      <c r="L95" s="69"/>
      <c r="M95" s="69"/>
    </row>
    <row r="96" spans="1:13" ht="24" customHeight="1">
      <c r="A96" s="59">
        <v>90</v>
      </c>
      <c r="B96" s="69"/>
      <c r="C96" s="69"/>
      <c r="D96" s="69"/>
      <c r="E96" s="70"/>
      <c r="F96" s="69"/>
      <c r="G96" s="69"/>
      <c r="H96" s="69"/>
      <c r="I96" s="69"/>
      <c r="J96" s="69"/>
      <c r="K96" s="69"/>
      <c r="L96" s="69"/>
      <c r="M96" s="69"/>
    </row>
    <row r="97" spans="1:13" ht="24" customHeight="1">
      <c r="A97" s="59">
        <v>91</v>
      </c>
      <c r="B97" s="69"/>
      <c r="C97" s="69"/>
      <c r="D97" s="69"/>
      <c r="E97" s="70"/>
      <c r="F97" s="69"/>
      <c r="G97" s="69"/>
      <c r="H97" s="69"/>
      <c r="I97" s="69"/>
      <c r="J97" s="69"/>
      <c r="K97" s="69"/>
      <c r="L97" s="69"/>
      <c r="M97" s="69"/>
    </row>
    <row r="98" spans="1:13" ht="24" customHeight="1">
      <c r="A98" s="59">
        <v>92</v>
      </c>
      <c r="B98" s="69"/>
      <c r="C98" s="69"/>
      <c r="D98" s="69"/>
      <c r="E98" s="70"/>
      <c r="F98" s="69"/>
      <c r="G98" s="69"/>
      <c r="H98" s="69"/>
      <c r="I98" s="69"/>
      <c r="J98" s="69"/>
      <c r="K98" s="69"/>
      <c r="L98" s="69"/>
      <c r="M98" s="69"/>
    </row>
    <row r="99" spans="1:13" ht="24" customHeight="1">
      <c r="A99" s="59">
        <v>93</v>
      </c>
      <c r="B99" s="69"/>
      <c r="C99" s="69"/>
      <c r="D99" s="69"/>
      <c r="E99" s="70"/>
      <c r="F99" s="69"/>
      <c r="G99" s="69"/>
      <c r="H99" s="69"/>
      <c r="I99" s="69"/>
      <c r="J99" s="69"/>
      <c r="K99" s="69"/>
      <c r="L99" s="69"/>
      <c r="M99" s="69"/>
    </row>
    <row r="100" spans="1:13" ht="24" customHeight="1">
      <c r="A100" s="59">
        <v>94</v>
      </c>
      <c r="B100" s="69"/>
      <c r="C100" s="69"/>
      <c r="D100" s="69"/>
      <c r="E100" s="70"/>
      <c r="F100" s="69"/>
      <c r="G100" s="69"/>
      <c r="H100" s="69"/>
      <c r="I100" s="69"/>
      <c r="J100" s="69"/>
      <c r="K100" s="69"/>
      <c r="L100" s="69"/>
      <c r="M100" s="69"/>
    </row>
    <row r="101" spans="1:13" ht="24" customHeight="1">
      <c r="A101" s="59">
        <v>95</v>
      </c>
      <c r="B101" s="69"/>
      <c r="C101" s="69"/>
      <c r="D101" s="69"/>
      <c r="E101" s="70"/>
      <c r="F101" s="69"/>
      <c r="G101" s="69"/>
      <c r="H101" s="69"/>
      <c r="I101" s="69"/>
      <c r="J101" s="69"/>
      <c r="K101" s="69"/>
      <c r="L101" s="69"/>
      <c r="M101" s="69"/>
    </row>
    <row r="102" spans="1:13" ht="24" customHeight="1">
      <c r="A102" s="59">
        <v>96</v>
      </c>
      <c r="B102" s="69"/>
      <c r="C102" s="69"/>
      <c r="D102" s="69"/>
      <c r="E102" s="70"/>
      <c r="F102" s="69"/>
      <c r="G102" s="69"/>
      <c r="H102" s="69"/>
      <c r="I102" s="69"/>
      <c r="J102" s="69"/>
      <c r="K102" s="69"/>
      <c r="L102" s="69"/>
      <c r="M102" s="69"/>
    </row>
    <row r="103" spans="1:13" ht="24" customHeight="1">
      <c r="A103" s="59">
        <v>97</v>
      </c>
      <c r="B103" s="69"/>
      <c r="C103" s="69"/>
      <c r="D103" s="69"/>
      <c r="E103" s="70"/>
      <c r="F103" s="69"/>
      <c r="G103" s="69"/>
      <c r="H103" s="69"/>
      <c r="I103" s="69"/>
      <c r="J103" s="69"/>
      <c r="K103" s="69"/>
      <c r="L103" s="69"/>
      <c r="M103" s="69"/>
    </row>
    <row r="104" spans="1:13" ht="24" customHeight="1">
      <c r="A104" s="59">
        <v>98</v>
      </c>
      <c r="B104" s="69"/>
      <c r="C104" s="69"/>
      <c r="D104" s="69"/>
      <c r="E104" s="70"/>
      <c r="F104" s="69"/>
      <c r="G104" s="69"/>
      <c r="H104" s="69"/>
      <c r="I104" s="69"/>
      <c r="J104" s="69"/>
      <c r="K104" s="69"/>
      <c r="L104" s="69"/>
      <c r="M104" s="69"/>
    </row>
    <row r="105" spans="1:13" ht="24" customHeight="1">
      <c r="A105" s="59">
        <v>99</v>
      </c>
      <c r="B105" s="69"/>
      <c r="C105" s="69"/>
      <c r="D105" s="69"/>
      <c r="E105" s="70"/>
      <c r="F105" s="69"/>
      <c r="G105" s="69"/>
      <c r="H105" s="69"/>
      <c r="I105" s="69"/>
      <c r="J105" s="69"/>
      <c r="K105" s="69"/>
      <c r="L105" s="69"/>
      <c r="M105" s="69"/>
    </row>
    <row r="106" spans="1:13" ht="24" customHeight="1">
      <c r="A106" s="59">
        <v>100</v>
      </c>
      <c r="B106" s="69"/>
      <c r="C106" s="69"/>
      <c r="D106" s="69"/>
      <c r="E106" s="70"/>
      <c r="F106" s="69"/>
      <c r="G106" s="69"/>
      <c r="H106" s="69"/>
      <c r="I106" s="69"/>
      <c r="J106" s="69"/>
      <c r="K106" s="69"/>
      <c r="L106" s="69"/>
      <c r="M106" s="69"/>
    </row>
    <row r="107" spans="1:13" ht="24" customHeight="1">
      <c r="A107" s="59">
        <v>101</v>
      </c>
      <c r="B107" s="69"/>
      <c r="C107" s="69"/>
      <c r="D107" s="69"/>
      <c r="E107" s="70"/>
      <c r="F107" s="69"/>
      <c r="G107" s="69"/>
      <c r="H107" s="69"/>
      <c r="I107" s="69"/>
      <c r="J107" s="69"/>
      <c r="K107" s="69"/>
      <c r="L107" s="69"/>
      <c r="M107" s="69"/>
    </row>
    <row r="108" spans="1:13" ht="24" customHeight="1">
      <c r="A108" s="59">
        <v>102</v>
      </c>
      <c r="B108" s="69"/>
      <c r="C108" s="69"/>
      <c r="D108" s="69"/>
      <c r="E108" s="70"/>
      <c r="F108" s="69"/>
      <c r="G108" s="69"/>
      <c r="H108" s="69"/>
      <c r="I108" s="69"/>
      <c r="J108" s="69"/>
      <c r="K108" s="69"/>
      <c r="L108" s="69"/>
      <c r="M108" s="69"/>
    </row>
    <row r="109" spans="1:13" ht="24" customHeight="1">
      <c r="A109" s="59">
        <v>103</v>
      </c>
      <c r="B109" s="69"/>
      <c r="C109" s="69"/>
      <c r="D109" s="69"/>
      <c r="E109" s="70"/>
      <c r="F109" s="69"/>
      <c r="G109" s="69"/>
      <c r="H109" s="69"/>
      <c r="I109" s="69"/>
      <c r="J109" s="69"/>
      <c r="K109" s="69"/>
      <c r="L109" s="69"/>
      <c r="M109" s="69"/>
    </row>
    <row r="110" spans="1:13" ht="24" customHeight="1">
      <c r="A110" s="59">
        <v>104</v>
      </c>
      <c r="B110" s="69"/>
      <c r="C110" s="69"/>
      <c r="D110" s="69"/>
      <c r="E110" s="70"/>
      <c r="F110" s="69"/>
      <c r="G110" s="69"/>
      <c r="H110" s="69"/>
      <c r="I110" s="69"/>
      <c r="J110" s="69"/>
      <c r="K110" s="69"/>
      <c r="L110" s="69"/>
      <c r="M110" s="69"/>
    </row>
    <row r="111" spans="1:13" ht="24" customHeight="1">
      <c r="A111" s="59">
        <v>105</v>
      </c>
      <c r="B111" s="69"/>
      <c r="C111" s="69"/>
      <c r="D111" s="69"/>
      <c r="E111" s="70"/>
      <c r="F111" s="69"/>
      <c r="G111" s="69"/>
      <c r="H111" s="69"/>
      <c r="I111" s="69"/>
      <c r="J111" s="69"/>
      <c r="K111" s="69"/>
      <c r="L111" s="69"/>
      <c r="M111" s="69"/>
    </row>
    <row r="112" spans="1:13" ht="24" customHeight="1">
      <c r="A112" s="59">
        <v>106</v>
      </c>
      <c r="B112" s="69"/>
      <c r="C112" s="69"/>
      <c r="D112" s="69"/>
      <c r="E112" s="70"/>
      <c r="F112" s="69"/>
      <c r="G112" s="69"/>
      <c r="H112" s="69"/>
      <c r="I112" s="69"/>
      <c r="J112" s="69"/>
      <c r="K112" s="69"/>
      <c r="L112" s="69"/>
      <c r="M112" s="69"/>
    </row>
    <row r="113" spans="1:13" ht="24" customHeight="1">
      <c r="A113" s="59">
        <v>107</v>
      </c>
      <c r="B113" s="69"/>
      <c r="C113" s="69"/>
      <c r="D113" s="69"/>
      <c r="E113" s="70"/>
      <c r="F113" s="69"/>
      <c r="G113" s="69"/>
      <c r="H113" s="69"/>
      <c r="I113" s="69"/>
      <c r="J113" s="69"/>
      <c r="K113" s="69"/>
      <c r="L113" s="69"/>
      <c r="M113" s="69"/>
    </row>
    <row r="114" spans="1:13" ht="24" customHeight="1">
      <c r="A114" s="59">
        <v>108</v>
      </c>
      <c r="B114" s="69"/>
      <c r="C114" s="69"/>
      <c r="D114" s="69"/>
      <c r="E114" s="70"/>
      <c r="F114" s="69"/>
      <c r="G114" s="69"/>
      <c r="H114" s="69"/>
      <c r="I114" s="69"/>
      <c r="J114" s="69"/>
      <c r="K114" s="69"/>
      <c r="L114" s="69"/>
      <c r="M114" s="69"/>
    </row>
    <row r="115" spans="1:13" ht="24" customHeight="1">
      <c r="A115" s="59">
        <v>109</v>
      </c>
      <c r="B115" s="69"/>
      <c r="C115" s="69"/>
      <c r="D115" s="69"/>
      <c r="E115" s="70"/>
      <c r="F115" s="69"/>
      <c r="G115" s="69"/>
      <c r="H115" s="69"/>
      <c r="I115" s="69"/>
      <c r="J115" s="69"/>
      <c r="K115" s="69"/>
      <c r="L115" s="69"/>
      <c r="M115" s="69"/>
    </row>
    <row r="116" spans="1:13" ht="24" customHeight="1">
      <c r="A116" s="59">
        <v>110</v>
      </c>
      <c r="B116" s="69"/>
      <c r="C116" s="69"/>
      <c r="D116" s="69"/>
      <c r="E116" s="70"/>
      <c r="F116" s="69"/>
      <c r="G116" s="69"/>
      <c r="H116" s="69"/>
      <c r="I116" s="69"/>
      <c r="J116" s="69"/>
      <c r="K116" s="69"/>
      <c r="L116" s="69"/>
      <c r="M116" s="69"/>
    </row>
    <row r="117" spans="1:13" ht="24" customHeight="1">
      <c r="A117" s="59">
        <v>111</v>
      </c>
      <c r="B117" s="69"/>
      <c r="C117" s="69"/>
      <c r="D117" s="69"/>
      <c r="E117" s="70"/>
      <c r="F117" s="69"/>
      <c r="G117" s="69"/>
      <c r="H117" s="69"/>
      <c r="I117" s="69"/>
      <c r="J117" s="69"/>
      <c r="K117" s="69"/>
      <c r="L117" s="69"/>
      <c r="M117" s="69"/>
    </row>
    <row r="118" spans="1:13" ht="24" customHeight="1">
      <c r="A118" s="59">
        <v>112</v>
      </c>
      <c r="B118" s="69"/>
      <c r="C118" s="69"/>
      <c r="D118" s="69"/>
      <c r="E118" s="70"/>
      <c r="F118" s="69"/>
      <c r="G118" s="69"/>
      <c r="H118" s="69"/>
      <c r="I118" s="69"/>
      <c r="J118" s="69"/>
      <c r="K118" s="69"/>
      <c r="L118" s="69"/>
      <c r="M118" s="69"/>
    </row>
    <row r="119" spans="1:13" ht="24" customHeight="1">
      <c r="A119" s="59">
        <v>113</v>
      </c>
      <c r="B119" s="69"/>
      <c r="C119" s="69"/>
      <c r="D119" s="69"/>
      <c r="E119" s="70"/>
      <c r="F119" s="69"/>
      <c r="G119" s="69"/>
      <c r="H119" s="69"/>
      <c r="I119" s="69"/>
      <c r="J119" s="69"/>
      <c r="K119" s="69"/>
      <c r="L119" s="69"/>
      <c r="M119" s="69"/>
    </row>
    <row r="120" spans="1:13" ht="24" customHeight="1">
      <c r="A120" s="59">
        <v>114</v>
      </c>
      <c r="B120" s="69"/>
      <c r="C120" s="69"/>
      <c r="D120" s="69"/>
      <c r="E120" s="70"/>
      <c r="F120" s="69"/>
      <c r="G120" s="69"/>
      <c r="H120" s="69"/>
      <c r="I120" s="69"/>
      <c r="J120" s="69"/>
      <c r="K120" s="69"/>
      <c r="L120" s="69"/>
      <c r="M120" s="69"/>
    </row>
    <row r="121" spans="1:13" ht="24" customHeight="1">
      <c r="A121" s="59">
        <v>115</v>
      </c>
      <c r="B121" s="69"/>
      <c r="C121" s="69"/>
      <c r="D121" s="69"/>
      <c r="E121" s="70"/>
      <c r="F121" s="69"/>
      <c r="G121" s="69"/>
      <c r="H121" s="69"/>
      <c r="I121" s="69"/>
      <c r="J121" s="69"/>
      <c r="K121" s="69"/>
      <c r="L121" s="69"/>
      <c r="M121" s="69"/>
    </row>
    <row r="122" spans="1:13" ht="24" customHeight="1">
      <c r="A122" s="59">
        <v>116</v>
      </c>
      <c r="B122" s="69"/>
      <c r="C122" s="69"/>
      <c r="D122" s="69"/>
      <c r="E122" s="70"/>
      <c r="F122" s="69"/>
      <c r="G122" s="69"/>
      <c r="H122" s="69"/>
      <c r="I122" s="69"/>
      <c r="J122" s="69"/>
      <c r="K122" s="69"/>
      <c r="L122" s="69"/>
      <c r="M122" s="69"/>
    </row>
    <row r="123" spans="1:13" ht="24" customHeight="1">
      <c r="A123" s="59">
        <v>117</v>
      </c>
      <c r="B123" s="69"/>
      <c r="C123" s="69"/>
      <c r="D123" s="69"/>
      <c r="E123" s="70"/>
      <c r="F123" s="69"/>
      <c r="G123" s="69"/>
      <c r="H123" s="69"/>
      <c r="I123" s="69"/>
      <c r="J123" s="69"/>
      <c r="K123" s="69"/>
      <c r="L123" s="69"/>
      <c r="M123" s="69"/>
    </row>
    <row r="124" spans="1:13" ht="24" customHeight="1">
      <c r="A124" s="59">
        <v>118</v>
      </c>
      <c r="B124" s="69"/>
      <c r="C124" s="69"/>
      <c r="D124" s="69"/>
      <c r="E124" s="70"/>
      <c r="F124" s="69"/>
      <c r="G124" s="69"/>
      <c r="H124" s="69"/>
      <c r="I124" s="69"/>
      <c r="J124" s="69"/>
      <c r="K124" s="69"/>
      <c r="L124" s="69"/>
      <c r="M124" s="69"/>
    </row>
    <row r="125" spans="1:13" ht="24" customHeight="1">
      <c r="A125" s="59">
        <v>119</v>
      </c>
      <c r="B125" s="69"/>
      <c r="C125" s="69"/>
      <c r="D125" s="69"/>
      <c r="E125" s="70"/>
      <c r="F125" s="69"/>
      <c r="G125" s="69"/>
      <c r="H125" s="69"/>
      <c r="I125" s="69"/>
      <c r="J125" s="69"/>
      <c r="K125" s="69"/>
      <c r="L125" s="69"/>
      <c r="M125" s="69"/>
    </row>
    <row r="126" spans="1:13" ht="24" customHeight="1">
      <c r="A126" s="59">
        <v>120</v>
      </c>
      <c r="B126" s="69"/>
      <c r="C126" s="69"/>
      <c r="D126" s="69"/>
      <c r="E126" s="70"/>
      <c r="F126" s="69"/>
      <c r="G126" s="69"/>
      <c r="H126" s="69"/>
      <c r="I126" s="69"/>
      <c r="J126" s="69"/>
      <c r="K126" s="69"/>
      <c r="L126" s="69"/>
      <c r="M126" s="69"/>
    </row>
    <row r="127" spans="1:13" ht="24" customHeight="1">
      <c r="A127" s="59">
        <v>121</v>
      </c>
      <c r="B127" s="69"/>
      <c r="C127" s="69"/>
      <c r="D127" s="69"/>
      <c r="E127" s="70"/>
      <c r="F127" s="69"/>
      <c r="G127" s="69"/>
      <c r="H127" s="69"/>
      <c r="I127" s="69"/>
      <c r="J127" s="69"/>
      <c r="K127" s="69"/>
      <c r="L127" s="69"/>
      <c r="M127" s="69"/>
    </row>
    <row r="128" spans="1:13" ht="24" customHeight="1">
      <c r="A128" s="59">
        <v>122</v>
      </c>
      <c r="B128" s="69"/>
      <c r="C128" s="69"/>
      <c r="D128" s="69"/>
      <c r="E128" s="70"/>
      <c r="F128" s="69"/>
      <c r="G128" s="69"/>
      <c r="H128" s="69"/>
      <c r="I128" s="69"/>
      <c r="J128" s="69"/>
      <c r="K128" s="69"/>
      <c r="L128" s="69"/>
      <c r="M128" s="69"/>
    </row>
    <row r="129" spans="1:13" ht="24" customHeight="1">
      <c r="A129" s="59">
        <v>123</v>
      </c>
      <c r="B129" s="69"/>
      <c r="C129" s="69"/>
      <c r="D129" s="69"/>
      <c r="E129" s="70"/>
      <c r="F129" s="69"/>
      <c r="G129" s="69"/>
      <c r="H129" s="69"/>
      <c r="I129" s="69"/>
      <c r="J129" s="69"/>
      <c r="K129" s="69"/>
      <c r="L129" s="69"/>
      <c r="M129" s="69"/>
    </row>
    <row r="130" spans="1:13" ht="24" customHeight="1">
      <c r="A130" s="59">
        <v>124</v>
      </c>
      <c r="B130" s="69"/>
      <c r="C130" s="69"/>
      <c r="D130" s="69"/>
      <c r="E130" s="70"/>
      <c r="F130" s="69"/>
      <c r="G130" s="69"/>
      <c r="H130" s="69"/>
      <c r="I130" s="69"/>
      <c r="J130" s="69"/>
      <c r="K130" s="69"/>
      <c r="L130" s="69"/>
      <c r="M130" s="69"/>
    </row>
    <row r="131" spans="1:13" ht="24" customHeight="1">
      <c r="A131" s="59">
        <v>125</v>
      </c>
      <c r="B131" s="69"/>
      <c r="C131" s="69"/>
      <c r="D131" s="69"/>
      <c r="E131" s="70"/>
      <c r="F131" s="69"/>
      <c r="G131" s="69"/>
      <c r="H131" s="69"/>
      <c r="I131" s="69"/>
      <c r="J131" s="69"/>
      <c r="K131" s="69"/>
      <c r="L131" s="69"/>
      <c r="M131" s="69"/>
    </row>
    <row r="132" spans="1:13" ht="24" customHeight="1">
      <c r="A132" s="59">
        <v>126</v>
      </c>
      <c r="B132" s="69"/>
      <c r="C132" s="69"/>
      <c r="D132" s="69"/>
      <c r="E132" s="70"/>
      <c r="F132" s="69"/>
      <c r="G132" s="69"/>
      <c r="H132" s="69"/>
      <c r="I132" s="69"/>
      <c r="J132" s="69"/>
      <c r="K132" s="69"/>
      <c r="L132" s="69"/>
      <c r="M132" s="69"/>
    </row>
    <row r="133" spans="1:13" ht="24" customHeight="1">
      <c r="A133" s="59">
        <v>127</v>
      </c>
      <c r="B133" s="69"/>
      <c r="C133" s="69"/>
      <c r="D133" s="69"/>
      <c r="E133" s="70"/>
      <c r="F133" s="69"/>
      <c r="G133" s="69"/>
      <c r="H133" s="69"/>
      <c r="I133" s="69"/>
      <c r="J133" s="69"/>
      <c r="K133" s="69"/>
      <c r="L133" s="69"/>
      <c r="M133" s="69"/>
    </row>
    <row r="134" spans="1:13" ht="24" customHeight="1">
      <c r="A134" s="59">
        <v>128</v>
      </c>
      <c r="B134" s="69"/>
      <c r="C134" s="69"/>
      <c r="D134" s="69"/>
      <c r="E134" s="70"/>
      <c r="F134" s="69"/>
      <c r="G134" s="69"/>
      <c r="H134" s="69"/>
      <c r="I134" s="69"/>
      <c r="J134" s="69"/>
      <c r="K134" s="69"/>
      <c r="L134" s="69"/>
      <c r="M134" s="69"/>
    </row>
    <row r="135" spans="1:13" ht="24" customHeight="1">
      <c r="A135" s="59">
        <v>129</v>
      </c>
      <c r="B135" s="69"/>
      <c r="C135" s="69"/>
      <c r="D135" s="69"/>
      <c r="E135" s="70"/>
      <c r="F135" s="69"/>
      <c r="G135" s="69"/>
      <c r="H135" s="69"/>
      <c r="I135" s="69"/>
      <c r="J135" s="69"/>
      <c r="K135" s="69"/>
      <c r="L135" s="69"/>
      <c r="M135" s="69"/>
    </row>
    <row r="136" spans="1:13" ht="24" customHeight="1">
      <c r="A136" s="59">
        <v>130</v>
      </c>
      <c r="B136" s="69"/>
      <c r="C136" s="69"/>
      <c r="D136" s="69"/>
      <c r="E136" s="70"/>
      <c r="F136" s="69"/>
      <c r="G136" s="69"/>
      <c r="H136" s="69"/>
      <c r="I136" s="69"/>
      <c r="J136" s="69"/>
      <c r="K136" s="69"/>
      <c r="L136" s="69"/>
      <c r="M136" s="69"/>
    </row>
    <row r="137" spans="1:13" ht="24" customHeight="1">
      <c r="A137" s="59">
        <v>131</v>
      </c>
      <c r="B137" s="69"/>
      <c r="C137" s="69"/>
      <c r="D137" s="69"/>
      <c r="E137" s="70"/>
      <c r="F137" s="69"/>
      <c r="G137" s="69"/>
      <c r="H137" s="69"/>
      <c r="I137" s="69"/>
      <c r="J137" s="69"/>
      <c r="K137" s="69"/>
      <c r="L137" s="69"/>
      <c r="M137" s="69"/>
    </row>
    <row r="138" spans="1:13" ht="24" customHeight="1">
      <c r="A138" s="59">
        <v>132</v>
      </c>
      <c r="B138" s="69"/>
      <c r="C138" s="69"/>
      <c r="D138" s="69"/>
      <c r="E138" s="70"/>
      <c r="F138" s="69"/>
      <c r="G138" s="69"/>
      <c r="H138" s="69"/>
      <c r="I138" s="69"/>
      <c r="J138" s="69"/>
      <c r="K138" s="69"/>
      <c r="L138" s="69"/>
      <c r="M138" s="69"/>
    </row>
    <row r="139" spans="1:13" ht="24" customHeight="1">
      <c r="A139" s="59">
        <v>133</v>
      </c>
      <c r="B139" s="69"/>
      <c r="C139" s="69"/>
      <c r="D139" s="69"/>
      <c r="E139" s="70"/>
      <c r="F139" s="69"/>
      <c r="G139" s="69"/>
      <c r="H139" s="69"/>
      <c r="I139" s="69"/>
      <c r="J139" s="69"/>
      <c r="K139" s="69"/>
      <c r="L139" s="69"/>
      <c r="M139" s="69"/>
    </row>
    <row r="140" spans="1:13" ht="24" customHeight="1">
      <c r="A140" s="59">
        <v>134</v>
      </c>
      <c r="B140" s="69"/>
      <c r="C140" s="69"/>
      <c r="D140" s="69"/>
      <c r="E140" s="70"/>
      <c r="F140" s="69"/>
      <c r="G140" s="69"/>
      <c r="H140" s="69"/>
      <c r="I140" s="69"/>
      <c r="J140" s="69"/>
      <c r="K140" s="69"/>
      <c r="L140" s="69"/>
      <c r="M140" s="69"/>
    </row>
    <row r="141" spans="1:13" ht="24" customHeight="1">
      <c r="A141" s="59">
        <v>135</v>
      </c>
      <c r="B141" s="69"/>
      <c r="C141" s="69"/>
      <c r="D141" s="69"/>
      <c r="E141" s="70"/>
      <c r="F141" s="69"/>
      <c r="G141" s="69"/>
      <c r="H141" s="69"/>
      <c r="I141" s="69"/>
      <c r="J141" s="69"/>
      <c r="K141" s="69"/>
      <c r="L141" s="69"/>
      <c r="M141" s="69"/>
    </row>
    <row r="142" spans="1:13" ht="24" customHeight="1">
      <c r="A142" s="59">
        <v>136</v>
      </c>
      <c r="B142" s="69"/>
      <c r="C142" s="69"/>
      <c r="D142" s="69"/>
      <c r="E142" s="70"/>
      <c r="F142" s="69"/>
      <c r="G142" s="69"/>
      <c r="H142" s="69"/>
      <c r="I142" s="69"/>
      <c r="J142" s="69"/>
      <c r="K142" s="69"/>
      <c r="L142" s="69"/>
      <c r="M142" s="69"/>
    </row>
    <row r="143" spans="1:13" ht="24" customHeight="1">
      <c r="A143" s="59">
        <v>137</v>
      </c>
      <c r="B143" s="69"/>
      <c r="C143" s="69"/>
      <c r="D143" s="69"/>
      <c r="E143" s="70"/>
      <c r="F143" s="69"/>
      <c r="G143" s="69"/>
      <c r="H143" s="69"/>
      <c r="I143" s="69"/>
      <c r="J143" s="69"/>
      <c r="K143" s="69"/>
      <c r="L143" s="69"/>
      <c r="M143" s="69"/>
    </row>
    <row r="144" spans="1:13" ht="24" customHeight="1">
      <c r="A144" s="59">
        <v>138</v>
      </c>
      <c r="B144" s="69"/>
      <c r="C144" s="69"/>
      <c r="D144" s="69"/>
      <c r="E144" s="70"/>
      <c r="F144" s="69"/>
      <c r="G144" s="69"/>
      <c r="H144" s="69"/>
      <c r="I144" s="69"/>
      <c r="J144" s="69"/>
      <c r="K144" s="69"/>
      <c r="L144" s="69"/>
      <c r="M144" s="69"/>
    </row>
    <row r="145" spans="1:13" ht="24" customHeight="1">
      <c r="A145" s="59">
        <v>139</v>
      </c>
      <c r="B145" s="69"/>
      <c r="C145" s="69"/>
      <c r="D145" s="69"/>
      <c r="E145" s="70"/>
      <c r="F145" s="69"/>
      <c r="G145" s="69"/>
      <c r="H145" s="69"/>
      <c r="I145" s="69"/>
      <c r="J145" s="69"/>
      <c r="K145" s="69"/>
      <c r="L145" s="69"/>
      <c r="M145" s="69"/>
    </row>
    <row r="146" spans="1:13" ht="24" customHeight="1">
      <c r="A146" s="59">
        <v>140</v>
      </c>
      <c r="B146" s="69"/>
      <c r="C146" s="69"/>
      <c r="D146" s="69"/>
      <c r="E146" s="70"/>
      <c r="F146" s="69"/>
      <c r="G146" s="69"/>
      <c r="H146" s="69"/>
      <c r="I146" s="69"/>
      <c r="J146" s="69"/>
      <c r="K146" s="69"/>
      <c r="L146" s="69"/>
      <c r="M146" s="69"/>
    </row>
    <row r="147" spans="1:13" ht="24" customHeight="1">
      <c r="A147" s="59">
        <v>141</v>
      </c>
      <c r="B147" s="69"/>
      <c r="C147" s="69"/>
      <c r="D147" s="69"/>
      <c r="E147" s="70"/>
      <c r="F147" s="69"/>
      <c r="G147" s="69"/>
      <c r="H147" s="69"/>
      <c r="I147" s="69"/>
      <c r="J147" s="69"/>
      <c r="K147" s="69"/>
      <c r="L147" s="69"/>
      <c r="M147" s="69"/>
    </row>
    <row r="148" spans="1:13" ht="24" customHeight="1">
      <c r="A148" s="59">
        <v>142</v>
      </c>
      <c r="B148" s="69"/>
      <c r="C148" s="69"/>
      <c r="D148" s="69"/>
      <c r="E148" s="70"/>
      <c r="F148" s="69"/>
      <c r="G148" s="69"/>
      <c r="H148" s="69"/>
      <c r="I148" s="69"/>
      <c r="J148" s="69"/>
      <c r="K148" s="69"/>
      <c r="L148" s="69"/>
      <c r="M148" s="69"/>
    </row>
    <row r="149" spans="1:13" ht="24" customHeight="1">
      <c r="A149" s="59">
        <v>143</v>
      </c>
      <c r="B149" s="69"/>
      <c r="C149" s="69"/>
      <c r="D149" s="69"/>
      <c r="E149" s="70"/>
      <c r="F149" s="69"/>
      <c r="G149" s="69"/>
      <c r="H149" s="69"/>
      <c r="I149" s="69"/>
      <c r="J149" s="69"/>
      <c r="K149" s="69"/>
      <c r="L149" s="69"/>
      <c r="M149" s="69"/>
    </row>
    <row r="150" spans="1:13" ht="24" customHeight="1">
      <c r="A150" s="59">
        <v>144</v>
      </c>
      <c r="B150" s="69"/>
      <c r="C150" s="69"/>
      <c r="D150" s="69"/>
      <c r="E150" s="70"/>
      <c r="F150" s="69"/>
      <c r="G150" s="69"/>
      <c r="H150" s="69"/>
      <c r="I150" s="69"/>
      <c r="J150" s="69"/>
      <c r="K150" s="69"/>
      <c r="L150" s="69"/>
      <c r="M150" s="69"/>
    </row>
    <row r="151" spans="1:13" ht="24" customHeight="1">
      <c r="A151" s="59">
        <v>145</v>
      </c>
      <c r="B151" s="69"/>
      <c r="C151" s="69"/>
      <c r="D151" s="69"/>
      <c r="E151" s="70"/>
      <c r="F151" s="69"/>
      <c r="G151" s="69"/>
      <c r="H151" s="69"/>
      <c r="I151" s="69"/>
      <c r="J151" s="69"/>
      <c r="K151" s="69"/>
      <c r="L151" s="69"/>
      <c r="M151" s="69"/>
    </row>
    <row r="152" spans="1:13" ht="24" customHeight="1">
      <c r="A152" s="59">
        <v>146</v>
      </c>
      <c r="B152" s="69"/>
      <c r="C152" s="69"/>
      <c r="D152" s="69"/>
      <c r="E152" s="70"/>
      <c r="F152" s="69"/>
      <c r="G152" s="69"/>
      <c r="H152" s="69"/>
      <c r="I152" s="69"/>
      <c r="J152" s="69"/>
      <c r="K152" s="69"/>
      <c r="L152" s="69"/>
      <c r="M152" s="69"/>
    </row>
    <row r="153" spans="1:13" ht="24" customHeight="1">
      <c r="A153" s="59">
        <v>147</v>
      </c>
      <c r="B153" s="69"/>
      <c r="C153" s="69"/>
      <c r="D153" s="69"/>
      <c r="E153" s="70"/>
      <c r="F153" s="69"/>
      <c r="G153" s="69"/>
      <c r="H153" s="69"/>
      <c r="I153" s="69"/>
      <c r="J153" s="69"/>
      <c r="K153" s="69"/>
      <c r="L153" s="69"/>
      <c r="M153" s="69"/>
    </row>
    <row r="154" spans="1:13" ht="24" customHeight="1">
      <c r="A154" s="59">
        <v>148</v>
      </c>
      <c r="B154" s="69"/>
      <c r="C154" s="69"/>
      <c r="D154" s="69"/>
      <c r="E154" s="70"/>
      <c r="F154" s="69"/>
      <c r="G154" s="69"/>
      <c r="H154" s="69"/>
      <c r="I154" s="69"/>
      <c r="J154" s="69"/>
      <c r="K154" s="69"/>
      <c r="L154" s="69"/>
      <c r="M154" s="69"/>
    </row>
    <row r="155" spans="1:13" ht="24" customHeight="1">
      <c r="A155" s="59">
        <v>149</v>
      </c>
      <c r="B155" s="69"/>
      <c r="C155" s="69"/>
      <c r="D155" s="69"/>
      <c r="E155" s="70"/>
      <c r="F155" s="69"/>
      <c r="G155" s="69"/>
      <c r="H155" s="69"/>
      <c r="I155" s="69"/>
      <c r="J155" s="69"/>
      <c r="K155" s="69"/>
      <c r="L155" s="69"/>
      <c r="M155" s="69"/>
    </row>
    <row r="156" spans="1:13" ht="24" customHeight="1">
      <c r="A156" s="59">
        <v>150</v>
      </c>
      <c r="B156" s="69"/>
      <c r="C156" s="69"/>
      <c r="D156" s="69"/>
      <c r="E156" s="70"/>
      <c r="F156" s="69"/>
      <c r="G156" s="69"/>
      <c r="H156" s="69"/>
      <c r="I156" s="69"/>
      <c r="J156" s="69"/>
      <c r="K156" s="69"/>
      <c r="L156" s="69"/>
      <c r="M156" s="69"/>
    </row>
    <row r="157" spans="1:13" ht="24" customHeight="1">
      <c r="A157" s="59">
        <v>151</v>
      </c>
      <c r="B157" s="69"/>
      <c r="C157" s="69"/>
      <c r="D157" s="69"/>
      <c r="E157" s="70"/>
      <c r="F157" s="69"/>
      <c r="G157" s="69"/>
      <c r="H157" s="69"/>
      <c r="I157" s="69"/>
      <c r="J157" s="69"/>
      <c r="K157" s="69"/>
      <c r="L157" s="69"/>
      <c r="M157" s="69"/>
    </row>
    <row r="158" spans="1:13" ht="24" customHeight="1">
      <c r="A158" s="59">
        <v>152</v>
      </c>
      <c r="B158" s="69"/>
      <c r="C158" s="69"/>
      <c r="D158" s="69"/>
      <c r="E158" s="70"/>
      <c r="F158" s="69"/>
      <c r="G158" s="69"/>
      <c r="H158" s="69"/>
      <c r="I158" s="69"/>
      <c r="J158" s="69"/>
      <c r="K158" s="69"/>
      <c r="L158" s="69"/>
      <c r="M158" s="69"/>
    </row>
    <row r="159" spans="1:13" ht="24" customHeight="1">
      <c r="A159" s="59">
        <v>153</v>
      </c>
      <c r="B159" s="69"/>
      <c r="C159" s="69"/>
      <c r="D159" s="69"/>
      <c r="E159" s="70"/>
      <c r="F159" s="69"/>
      <c r="G159" s="69"/>
      <c r="H159" s="69"/>
      <c r="I159" s="69"/>
      <c r="J159" s="69"/>
      <c r="K159" s="69"/>
      <c r="L159" s="69"/>
      <c r="M159" s="69"/>
    </row>
    <row r="160" spans="1:13" ht="24" customHeight="1">
      <c r="A160" s="59">
        <v>154</v>
      </c>
      <c r="B160" s="69"/>
      <c r="C160" s="69"/>
      <c r="D160" s="69"/>
      <c r="E160" s="70"/>
      <c r="F160" s="69"/>
      <c r="G160" s="69"/>
      <c r="H160" s="69"/>
      <c r="I160" s="69"/>
      <c r="J160" s="69"/>
      <c r="K160" s="69"/>
      <c r="L160" s="69"/>
      <c r="M160" s="69"/>
    </row>
    <row r="161" spans="1:13" ht="24" customHeight="1">
      <c r="A161" s="59">
        <v>155</v>
      </c>
      <c r="B161" s="69"/>
      <c r="C161" s="69"/>
      <c r="D161" s="69"/>
      <c r="E161" s="70"/>
      <c r="F161" s="69"/>
      <c r="G161" s="69"/>
      <c r="H161" s="69"/>
      <c r="I161" s="69"/>
      <c r="J161" s="69"/>
      <c r="K161" s="69"/>
      <c r="L161" s="69"/>
      <c r="M161" s="69"/>
    </row>
    <row r="162" spans="1:13" ht="24" customHeight="1">
      <c r="A162" s="59">
        <v>156</v>
      </c>
      <c r="B162" s="69"/>
      <c r="C162" s="69"/>
      <c r="D162" s="69"/>
      <c r="E162" s="70"/>
      <c r="F162" s="69"/>
      <c r="G162" s="69"/>
      <c r="H162" s="69"/>
      <c r="I162" s="69"/>
      <c r="J162" s="69"/>
      <c r="K162" s="69"/>
      <c r="L162" s="69"/>
      <c r="M162" s="69"/>
    </row>
    <row r="163" spans="1:13" ht="24" customHeight="1">
      <c r="A163" s="59">
        <v>157</v>
      </c>
      <c r="B163" s="69"/>
      <c r="C163" s="69"/>
      <c r="D163" s="69"/>
      <c r="E163" s="70"/>
      <c r="F163" s="69"/>
      <c r="G163" s="69"/>
      <c r="H163" s="69"/>
      <c r="I163" s="69"/>
      <c r="J163" s="69"/>
      <c r="K163" s="69"/>
      <c r="L163" s="69"/>
      <c r="M163" s="69"/>
    </row>
    <row r="164" spans="1:13" ht="24" customHeight="1">
      <c r="A164" s="59">
        <v>158</v>
      </c>
      <c r="B164" s="69"/>
      <c r="C164" s="69"/>
      <c r="D164" s="69"/>
      <c r="E164" s="70"/>
      <c r="F164" s="69"/>
      <c r="G164" s="69"/>
      <c r="H164" s="69"/>
      <c r="I164" s="69"/>
      <c r="J164" s="69"/>
      <c r="K164" s="69"/>
      <c r="L164" s="69"/>
      <c r="M164" s="69"/>
    </row>
    <row r="165" spans="1:13" ht="24" customHeight="1">
      <c r="A165" s="59">
        <v>159</v>
      </c>
      <c r="B165" s="69"/>
      <c r="C165" s="69"/>
      <c r="D165" s="69"/>
      <c r="E165" s="70"/>
      <c r="F165" s="69"/>
      <c r="G165" s="69"/>
      <c r="H165" s="69"/>
      <c r="I165" s="69"/>
      <c r="J165" s="69"/>
      <c r="K165" s="69"/>
      <c r="L165" s="69"/>
      <c r="M165" s="69"/>
    </row>
    <row r="166" spans="1:13" ht="24" customHeight="1">
      <c r="A166" s="59">
        <v>160</v>
      </c>
      <c r="B166" s="69"/>
      <c r="C166" s="69"/>
      <c r="D166" s="69"/>
      <c r="E166" s="70"/>
      <c r="F166" s="69"/>
      <c r="G166" s="69"/>
      <c r="H166" s="69"/>
      <c r="I166" s="69"/>
      <c r="J166" s="69"/>
      <c r="K166" s="69"/>
      <c r="L166" s="69"/>
      <c r="M166" s="69"/>
    </row>
    <row r="167" spans="1:13" ht="24" customHeight="1">
      <c r="A167" s="59">
        <v>161</v>
      </c>
      <c r="B167" s="69"/>
      <c r="C167" s="69"/>
      <c r="D167" s="69"/>
      <c r="E167" s="70"/>
      <c r="F167" s="69"/>
      <c r="G167" s="69"/>
      <c r="H167" s="69"/>
      <c r="I167" s="69"/>
      <c r="J167" s="69"/>
      <c r="K167" s="69"/>
      <c r="L167" s="69"/>
      <c r="M167" s="69"/>
    </row>
    <row r="168" spans="1:13" ht="24" customHeight="1">
      <c r="A168" s="59">
        <v>162</v>
      </c>
      <c r="B168" s="69"/>
      <c r="C168" s="69"/>
      <c r="D168" s="69"/>
      <c r="E168" s="70"/>
      <c r="F168" s="69"/>
      <c r="G168" s="69"/>
      <c r="H168" s="69"/>
      <c r="I168" s="69"/>
      <c r="J168" s="69"/>
      <c r="K168" s="69"/>
      <c r="L168" s="69"/>
      <c r="M168" s="69"/>
    </row>
    <row r="169" spans="1:13" ht="24" customHeight="1">
      <c r="A169" s="59">
        <v>163</v>
      </c>
      <c r="B169" s="69"/>
      <c r="C169" s="69"/>
      <c r="D169" s="69"/>
      <c r="E169" s="70"/>
      <c r="F169" s="69"/>
      <c r="G169" s="69"/>
      <c r="H169" s="69"/>
      <c r="I169" s="69"/>
      <c r="J169" s="69"/>
      <c r="K169" s="69"/>
      <c r="L169" s="69"/>
      <c r="M169" s="69"/>
    </row>
    <row r="170" spans="1:13" ht="24" customHeight="1">
      <c r="A170" s="59">
        <v>164</v>
      </c>
      <c r="B170" s="69"/>
      <c r="C170" s="69"/>
      <c r="D170" s="69"/>
      <c r="E170" s="70"/>
      <c r="F170" s="69"/>
      <c r="G170" s="69"/>
      <c r="H170" s="69"/>
      <c r="I170" s="69"/>
      <c r="J170" s="69"/>
      <c r="K170" s="69"/>
      <c r="L170" s="69"/>
      <c r="M170" s="69"/>
    </row>
    <row r="171" spans="1:13" ht="24" customHeight="1">
      <c r="A171" s="59">
        <v>165</v>
      </c>
      <c r="B171" s="69"/>
      <c r="C171" s="69"/>
      <c r="D171" s="69"/>
      <c r="E171" s="70"/>
      <c r="F171" s="69"/>
      <c r="G171" s="69"/>
      <c r="H171" s="69"/>
      <c r="I171" s="69"/>
      <c r="J171" s="69"/>
      <c r="K171" s="69"/>
      <c r="L171" s="69"/>
      <c r="M171" s="69"/>
    </row>
    <row r="172" spans="1:13" ht="24" customHeight="1">
      <c r="A172" s="59">
        <v>166</v>
      </c>
      <c r="B172" s="69"/>
      <c r="C172" s="69"/>
      <c r="D172" s="69"/>
      <c r="E172" s="70"/>
      <c r="F172" s="69"/>
      <c r="G172" s="69"/>
      <c r="H172" s="69"/>
      <c r="I172" s="69"/>
      <c r="J172" s="69"/>
      <c r="K172" s="69"/>
      <c r="L172" s="69"/>
      <c r="M172" s="69"/>
    </row>
    <row r="173" spans="1:13" ht="24" customHeight="1">
      <c r="A173" s="59">
        <v>167</v>
      </c>
      <c r="B173" s="69"/>
      <c r="C173" s="69"/>
      <c r="D173" s="69"/>
      <c r="E173" s="70"/>
      <c r="F173" s="69"/>
      <c r="G173" s="69"/>
      <c r="H173" s="69"/>
      <c r="I173" s="69"/>
      <c r="J173" s="69"/>
      <c r="K173" s="69"/>
      <c r="L173" s="69"/>
      <c r="M173" s="69"/>
    </row>
    <row r="174" spans="1:13" ht="24" customHeight="1">
      <c r="A174" s="59">
        <v>168</v>
      </c>
      <c r="B174" s="69"/>
      <c r="C174" s="69"/>
      <c r="D174" s="69"/>
      <c r="E174" s="70"/>
      <c r="F174" s="69"/>
      <c r="G174" s="69"/>
      <c r="H174" s="69"/>
      <c r="I174" s="69"/>
      <c r="J174" s="69"/>
      <c r="K174" s="69"/>
      <c r="L174" s="69"/>
      <c r="M174" s="69"/>
    </row>
    <row r="175" spans="1:13" ht="24" customHeight="1">
      <c r="A175" s="59">
        <v>169</v>
      </c>
      <c r="B175" s="69"/>
      <c r="C175" s="69"/>
      <c r="D175" s="69"/>
      <c r="E175" s="70"/>
      <c r="F175" s="69"/>
      <c r="G175" s="69"/>
      <c r="H175" s="69"/>
      <c r="I175" s="69"/>
      <c r="J175" s="69"/>
      <c r="K175" s="69"/>
      <c r="L175" s="69"/>
      <c r="M175" s="69"/>
    </row>
    <row r="176" spans="1:13" ht="24" customHeight="1">
      <c r="A176" s="59">
        <v>170</v>
      </c>
      <c r="B176" s="69"/>
      <c r="C176" s="69"/>
      <c r="D176" s="69"/>
      <c r="E176" s="70"/>
      <c r="F176" s="69"/>
      <c r="G176" s="69"/>
      <c r="H176" s="69"/>
      <c r="I176" s="69"/>
      <c r="J176" s="69"/>
      <c r="K176" s="69"/>
      <c r="L176" s="69"/>
      <c r="M176" s="69"/>
    </row>
    <row r="177" spans="1:13" ht="24" customHeight="1">
      <c r="A177" s="59">
        <v>171</v>
      </c>
      <c r="B177" s="69"/>
      <c r="C177" s="69"/>
      <c r="D177" s="69"/>
      <c r="E177" s="70"/>
      <c r="F177" s="69"/>
      <c r="G177" s="69"/>
      <c r="H177" s="69"/>
      <c r="I177" s="69"/>
      <c r="J177" s="69"/>
      <c r="K177" s="69"/>
      <c r="L177" s="69"/>
      <c r="M177" s="69"/>
    </row>
    <row r="178" spans="1:13" ht="24" customHeight="1">
      <c r="A178" s="59">
        <v>172</v>
      </c>
      <c r="B178" s="69"/>
      <c r="C178" s="69"/>
      <c r="D178" s="69"/>
      <c r="E178" s="70"/>
      <c r="F178" s="69"/>
      <c r="G178" s="69"/>
      <c r="H178" s="69"/>
      <c r="I178" s="69"/>
      <c r="J178" s="69"/>
      <c r="K178" s="69"/>
      <c r="L178" s="69"/>
      <c r="M178" s="69"/>
    </row>
    <row r="179" spans="1:13" ht="24" customHeight="1">
      <c r="A179" s="59">
        <v>173</v>
      </c>
      <c r="B179" s="69"/>
      <c r="C179" s="69"/>
      <c r="D179" s="69"/>
      <c r="E179" s="70"/>
      <c r="F179" s="69"/>
      <c r="G179" s="69"/>
      <c r="H179" s="69"/>
      <c r="I179" s="69"/>
      <c r="J179" s="69"/>
      <c r="K179" s="69"/>
      <c r="L179" s="69"/>
      <c r="M179" s="69"/>
    </row>
    <row r="180" spans="1:13" ht="24" customHeight="1">
      <c r="A180" s="59">
        <v>174</v>
      </c>
      <c r="B180" s="69"/>
      <c r="C180" s="69"/>
      <c r="D180" s="69"/>
      <c r="E180" s="70"/>
      <c r="F180" s="69"/>
      <c r="G180" s="69"/>
      <c r="H180" s="69"/>
      <c r="I180" s="69"/>
      <c r="J180" s="69"/>
      <c r="K180" s="69"/>
      <c r="L180" s="69"/>
      <c r="M180" s="69"/>
    </row>
    <row r="181" spans="1:13" ht="24" customHeight="1">
      <c r="A181" s="59">
        <v>175</v>
      </c>
      <c r="B181" s="69"/>
      <c r="C181" s="69"/>
      <c r="D181" s="69"/>
      <c r="E181" s="70"/>
      <c r="F181" s="69"/>
      <c r="G181" s="69"/>
      <c r="H181" s="69"/>
      <c r="I181" s="69"/>
      <c r="J181" s="69"/>
      <c r="K181" s="69"/>
      <c r="L181" s="69"/>
      <c r="M181" s="69"/>
    </row>
    <row r="182" spans="1:13" ht="24" customHeight="1">
      <c r="A182" s="59">
        <v>176</v>
      </c>
      <c r="B182" s="69"/>
      <c r="C182" s="69"/>
      <c r="D182" s="69"/>
      <c r="E182" s="70"/>
      <c r="F182" s="69"/>
      <c r="G182" s="69"/>
      <c r="H182" s="69"/>
      <c r="I182" s="69"/>
      <c r="J182" s="69"/>
      <c r="K182" s="69"/>
      <c r="L182" s="69"/>
      <c r="M182" s="69"/>
    </row>
    <row r="183" spans="1:13" ht="24" customHeight="1">
      <c r="A183" s="59">
        <v>177</v>
      </c>
      <c r="B183" s="69"/>
      <c r="C183" s="69"/>
      <c r="D183" s="69"/>
      <c r="E183" s="70"/>
      <c r="F183" s="69"/>
      <c r="G183" s="69"/>
      <c r="H183" s="69"/>
      <c r="I183" s="69"/>
      <c r="J183" s="69"/>
      <c r="K183" s="69"/>
      <c r="L183" s="69"/>
      <c r="M183" s="69"/>
    </row>
    <row r="184" spans="1:13" ht="24" customHeight="1">
      <c r="A184" s="59">
        <v>178</v>
      </c>
      <c r="B184" s="69"/>
      <c r="C184" s="69"/>
      <c r="D184" s="69"/>
      <c r="E184" s="70"/>
      <c r="F184" s="69"/>
      <c r="G184" s="69"/>
      <c r="H184" s="69"/>
      <c r="I184" s="69"/>
      <c r="J184" s="69"/>
      <c r="K184" s="69"/>
      <c r="L184" s="69"/>
      <c r="M184" s="69"/>
    </row>
    <row r="185" spans="1:13" ht="24" customHeight="1">
      <c r="A185" s="59">
        <v>179</v>
      </c>
      <c r="B185" s="69"/>
      <c r="C185" s="69"/>
      <c r="D185" s="69"/>
      <c r="E185" s="70"/>
      <c r="F185" s="69"/>
      <c r="G185" s="69"/>
      <c r="H185" s="69"/>
      <c r="I185" s="69"/>
      <c r="J185" s="69"/>
      <c r="K185" s="69"/>
      <c r="L185" s="69"/>
      <c r="M185" s="69"/>
    </row>
    <row r="186" spans="1:13" ht="24" customHeight="1">
      <c r="A186" s="59">
        <v>180</v>
      </c>
      <c r="B186" s="69"/>
      <c r="C186" s="69"/>
      <c r="D186" s="69"/>
      <c r="E186" s="70"/>
      <c r="F186" s="69"/>
      <c r="G186" s="69"/>
      <c r="H186" s="69"/>
      <c r="I186" s="69"/>
      <c r="J186" s="69"/>
      <c r="K186" s="69"/>
      <c r="L186" s="69"/>
      <c r="M186" s="69"/>
    </row>
    <row r="187" spans="1:13" ht="24" customHeight="1">
      <c r="A187" s="59">
        <v>181</v>
      </c>
      <c r="B187" s="69"/>
      <c r="C187" s="69"/>
      <c r="D187" s="69"/>
      <c r="E187" s="70"/>
      <c r="F187" s="69"/>
      <c r="G187" s="69"/>
      <c r="H187" s="69"/>
      <c r="I187" s="69"/>
      <c r="J187" s="69"/>
      <c r="K187" s="69"/>
      <c r="L187" s="69"/>
      <c r="M187" s="69"/>
    </row>
    <row r="188" spans="1:13" ht="24" customHeight="1">
      <c r="A188" s="59">
        <v>182</v>
      </c>
      <c r="B188" s="69"/>
      <c r="C188" s="69"/>
      <c r="D188" s="69"/>
      <c r="E188" s="70"/>
      <c r="F188" s="69"/>
      <c r="G188" s="69"/>
      <c r="H188" s="69"/>
      <c r="I188" s="69"/>
      <c r="J188" s="69"/>
      <c r="K188" s="69"/>
      <c r="L188" s="69"/>
      <c r="M188" s="69"/>
    </row>
    <row r="189" spans="1:13" ht="24" customHeight="1">
      <c r="A189" s="59">
        <v>183</v>
      </c>
      <c r="B189" s="69"/>
      <c r="C189" s="69"/>
      <c r="D189" s="69"/>
      <c r="E189" s="70"/>
      <c r="F189" s="69"/>
      <c r="G189" s="69"/>
      <c r="H189" s="69"/>
      <c r="I189" s="69"/>
      <c r="J189" s="69"/>
      <c r="K189" s="69"/>
      <c r="L189" s="69"/>
      <c r="M189" s="69"/>
    </row>
    <row r="190" spans="1:13" ht="24" customHeight="1">
      <c r="A190" s="59">
        <v>184</v>
      </c>
      <c r="B190" s="69"/>
      <c r="C190" s="69"/>
      <c r="D190" s="69"/>
      <c r="E190" s="70"/>
      <c r="F190" s="69"/>
      <c r="G190" s="69"/>
      <c r="H190" s="69"/>
      <c r="I190" s="69"/>
      <c r="J190" s="69"/>
      <c r="K190" s="69"/>
      <c r="L190" s="69"/>
      <c r="M190" s="69"/>
    </row>
    <row r="191" spans="1:13" ht="24" customHeight="1">
      <c r="A191" s="59">
        <v>185</v>
      </c>
      <c r="B191" s="69"/>
      <c r="C191" s="69"/>
      <c r="D191" s="69"/>
      <c r="E191" s="70"/>
      <c r="F191" s="69"/>
      <c r="G191" s="69"/>
      <c r="H191" s="69"/>
      <c r="I191" s="69"/>
      <c r="J191" s="69"/>
      <c r="K191" s="69"/>
      <c r="L191" s="69"/>
      <c r="M191" s="69"/>
    </row>
    <row r="192" spans="1:13" ht="24" customHeight="1">
      <c r="A192" s="59">
        <v>186</v>
      </c>
      <c r="B192" s="69"/>
      <c r="C192" s="69"/>
      <c r="D192" s="69"/>
      <c r="E192" s="70"/>
      <c r="F192" s="69"/>
      <c r="G192" s="69"/>
      <c r="H192" s="69"/>
      <c r="I192" s="69"/>
      <c r="J192" s="69"/>
      <c r="K192" s="69"/>
      <c r="L192" s="69"/>
      <c r="M192" s="69"/>
    </row>
    <row r="193" spans="1:13" ht="24" customHeight="1">
      <c r="A193" s="59">
        <v>187</v>
      </c>
      <c r="B193" s="69"/>
      <c r="C193" s="69"/>
      <c r="D193" s="69"/>
      <c r="E193" s="70"/>
      <c r="F193" s="69"/>
      <c r="G193" s="69"/>
      <c r="H193" s="69"/>
      <c r="I193" s="69"/>
      <c r="J193" s="69"/>
      <c r="K193" s="69"/>
      <c r="L193" s="69"/>
      <c r="M193" s="69"/>
    </row>
    <row r="194" spans="1:13" ht="24" customHeight="1">
      <c r="A194" s="59">
        <v>188</v>
      </c>
      <c r="B194" s="69"/>
      <c r="C194" s="69"/>
      <c r="D194" s="69"/>
      <c r="E194" s="70"/>
      <c r="F194" s="69"/>
      <c r="G194" s="69"/>
      <c r="H194" s="69"/>
      <c r="I194" s="69"/>
      <c r="J194" s="69"/>
      <c r="K194" s="69"/>
      <c r="L194" s="69"/>
      <c r="M194" s="69"/>
    </row>
    <row r="195" spans="1:13" ht="24" customHeight="1">
      <c r="A195" s="59">
        <v>189</v>
      </c>
      <c r="B195" s="69"/>
      <c r="C195" s="69"/>
      <c r="D195" s="69"/>
      <c r="E195" s="70"/>
      <c r="F195" s="69"/>
      <c r="G195" s="69"/>
      <c r="H195" s="69"/>
      <c r="I195" s="69"/>
      <c r="J195" s="69"/>
      <c r="K195" s="69"/>
      <c r="L195" s="69"/>
      <c r="M195" s="69"/>
    </row>
    <row r="196" spans="1:13" ht="24" customHeight="1">
      <c r="A196" s="59">
        <v>190</v>
      </c>
      <c r="B196" s="69"/>
      <c r="C196" s="69"/>
      <c r="D196" s="69"/>
      <c r="E196" s="70"/>
      <c r="F196" s="69"/>
      <c r="G196" s="69"/>
      <c r="H196" s="69"/>
      <c r="I196" s="69"/>
      <c r="J196" s="69"/>
      <c r="K196" s="69"/>
      <c r="L196" s="69"/>
      <c r="M196" s="69"/>
    </row>
    <row r="197" spans="1:13" ht="24" customHeight="1">
      <c r="A197" s="59">
        <v>191</v>
      </c>
      <c r="B197" s="69"/>
      <c r="C197" s="69"/>
      <c r="D197" s="69"/>
      <c r="E197" s="70"/>
      <c r="F197" s="69"/>
      <c r="G197" s="69"/>
      <c r="H197" s="69"/>
      <c r="I197" s="69"/>
      <c r="J197" s="69"/>
      <c r="K197" s="69"/>
      <c r="L197" s="69"/>
      <c r="M197" s="69"/>
    </row>
    <row r="198" spans="1:13" ht="24" customHeight="1">
      <c r="A198" s="59">
        <v>192</v>
      </c>
      <c r="B198" s="69"/>
      <c r="C198" s="69"/>
      <c r="D198" s="69"/>
      <c r="E198" s="70"/>
      <c r="F198" s="69"/>
      <c r="G198" s="69"/>
      <c r="H198" s="69"/>
      <c r="I198" s="69"/>
      <c r="J198" s="69"/>
      <c r="K198" s="69"/>
      <c r="L198" s="69"/>
      <c r="M198" s="69"/>
    </row>
    <row r="199" spans="1:13" ht="24" customHeight="1">
      <c r="A199" s="59">
        <v>193</v>
      </c>
      <c r="B199" s="69"/>
      <c r="C199" s="69"/>
      <c r="D199" s="69"/>
      <c r="E199" s="70"/>
      <c r="F199" s="69"/>
      <c r="G199" s="69"/>
      <c r="H199" s="69"/>
      <c r="I199" s="69"/>
      <c r="J199" s="69"/>
      <c r="K199" s="69"/>
      <c r="L199" s="69"/>
      <c r="M199" s="69"/>
    </row>
    <row r="200" spans="1:13" ht="24" customHeight="1">
      <c r="A200" s="59">
        <v>194</v>
      </c>
      <c r="B200" s="69"/>
      <c r="C200" s="69"/>
      <c r="D200" s="69"/>
      <c r="E200" s="70"/>
      <c r="F200" s="69"/>
      <c r="G200" s="69"/>
      <c r="H200" s="69"/>
      <c r="I200" s="69"/>
      <c r="J200" s="69"/>
      <c r="K200" s="69"/>
      <c r="L200" s="69"/>
      <c r="M200" s="69"/>
    </row>
    <row r="201" spans="1:13" ht="24" customHeight="1">
      <c r="A201" s="59">
        <v>195</v>
      </c>
      <c r="B201" s="69"/>
      <c r="C201" s="69"/>
      <c r="D201" s="69"/>
      <c r="E201" s="70"/>
      <c r="F201" s="69"/>
      <c r="G201" s="69"/>
      <c r="H201" s="69"/>
      <c r="I201" s="69"/>
      <c r="J201" s="69"/>
      <c r="K201" s="69"/>
      <c r="L201" s="69"/>
      <c r="M201" s="69"/>
    </row>
    <row r="202" spans="1:13" ht="24" customHeight="1">
      <c r="A202" s="59">
        <v>196</v>
      </c>
      <c r="B202" s="69"/>
      <c r="C202" s="69"/>
      <c r="D202" s="69"/>
      <c r="E202" s="70"/>
      <c r="F202" s="69"/>
      <c r="G202" s="69"/>
      <c r="H202" s="69"/>
      <c r="I202" s="69"/>
      <c r="J202" s="69"/>
      <c r="K202" s="69"/>
      <c r="L202" s="69"/>
      <c r="M202" s="69"/>
    </row>
    <row r="203" spans="1:13" ht="24" customHeight="1">
      <c r="A203" s="59">
        <v>197</v>
      </c>
      <c r="B203" s="69"/>
      <c r="C203" s="69"/>
      <c r="D203" s="69"/>
      <c r="E203" s="70"/>
      <c r="F203" s="69"/>
      <c r="G203" s="69"/>
      <c r="H203" s="69"/>
      <c r="I203" s="69"/>
      <c r="J203" s="69"/>
      <c r="K203" s="69"/>
      <c r="L203" s="69"/>
      <c r="M203" s="69"/>
    </row>
    <row r="204" spans="1:13" ht="24" customHeight="1">
      <c r="A204" s="59">
        <v>198</v>
      </c>
      <c r="B204" s="69"/>
      <c r="C204" s="69"/>
      <c r="D204" s="69"/>
      <c r="E204" s="70"/>
      <c r="F204" s="69"/>
      <c r="G204" s="69"/>
      <c r="H204" s="69"/>
      <c r="I204" s="69"/>
      <c r="J204" s="69"/>
      <c r="K204" s="69"/>
      <c r="L204" s="69"/>
      <c r="M204" s="69"/>
    </row>
    <row r="205" spans="1:13" ht="24" customHeight="1">
      <c r="A205" s="59">
        <v>199</v>
      </c>
      <c r="B205" s="69"/>
      <c r="C205" s="69"/>
      <c r="D205" s="69"/>
      <c r="E205" s="70"/>
      <c r="F205" s="69"/>
      <c r="G205" s="69"/>
      <c r="H205" s="69"/>
      <c r="I205" s="69"/>
      <c r="J205" s="69"/>
      <c r="K205" s="69"/>
      <c r="L205" s="69"/>
      <c r="M205" s="69"/>
    </row>
    <row r="206" spans="1:13" ht="24" customHeight="1">
      <c r="A206" s="59">
        <v>200</v>
      </c>
      <c r="B206" s="69"/>
      <c r="C206" s="69"/>
      <c r="D206" s="69"/>
      <c r="E206" s="70"/>
      <c r="F206" s="69"/>
      <c r="G206" s="69"/>
      <c r="H206" s="69"/>
      <c r="I206" s="69"/>
      <c r="J206" s="69"/>
      <c r="K206" s="69"/>
      <c r="L206" s="69"/>
      <c r="M206" s="69"/>
    </row>
    <row r="207" spans="1:13" ht="24" customHeight="1">
      <c r="A207" s="59">
        <v>201</v>
      </c>
      <c r="B207" s="69"/>
      <c r="C207" s="69"/>
      <c r="D207" s="69"/>
      <c r="E207" s="70"/>
      <c r="F207" s="69"/>
      <c r="G207" s="69"/>
      <c r="H207" s="69"/>
      <c r="I207" s="69"/>
      <c r="J207" s="69"/>
      <c r="K207" s="69"/>
      <c r="L207" s="69"/>
      <c r="M207" s="69"/>
    </row>
    <row r="208" spans="1:13" ht="24" customHeight="1">
      <c r="A208" s="59">
        <v>202</v>
      </c>
      <c r="B208" s="69"/>
      <c r="C208" s="69"/>
      <c r="D208" s="69"/>
      <c r="E208" s="70"/>
      <c r="F208" s="69"/>
      <c r="G208" s="69"/>
      <c r="H208" s="69"/>
      <c r="I208" s="69"/>
      <c r="J208" s="69"/>
      <c r="K208" s="69"/>
      <c r="L208" s="69"/>
      <c r="M208" s="69"/>
    </row>
    <row r="209" spans="1:13" ht="24" customHeight="1">
      <c r="A209" s="59">
        <v>203</v>
      </c>
      <c r="B209" s="69"/>
      <c r="C209" s="69"/>
      <c r="D209" s="69"/>
      <c r="E209" s="70"/>
      <c r="F209" s="69"/>
      <c r="G209" s="69"/>
      <c r="H209" s="69"/>
      <c r="I209" s="69"/>
      <c r="J209" s="69"/>
      <c r="K209" s="69"/>
      <c r="L209" s="69"/>
      <c r="M209" s="69"/>
    </row>
    <row r="210" spans="1:13" ht="24" customHeight="1">
      <c r="A210" s="59">
        <v>204</v>
      </c>
      <c r="B210" s="69"/>
      <c r="C210" s="69"/>
      <c r="D210" s="69"/>
      <c r="E210" s="70"/>
      <c r="F210" s="69"/>
      <c r="G210" s="69"/>
      <c r="H210" s="69"/>
      <c r="I210" s="69"/>
      <c r="J210" s="69"/>
      <c r="K210" s="69"/>
      <c r="L210" s="69"/>
      <c r="M210" s="69"/>
    </row>
    <row r="211" spans="1:13" ht="24" customHeight="1">
      <c r="A211" s="59">
        <v>205</v>
      </c>
      <c r="B211" s="69"/>
      <c r="C211" s="69"/>
      <c r="D211" s="69"/>
      <c r="E211" s="70"/>
      <c r="F211" s="69"/>
      <c r="G211" s="69"/>
      <c r="H211" s="69"/>
      <c r="I211" s="69"/>
      <c r="J211" s="69"/>
      <c r="K211" s="69"/>
      <c r="L211" s="69"/>
      <c r="M211" s="69"/>
    </row>
    <row r="212" spans="1:13" ht="24" customHeight="1">
      <c r="A212" s="59">
        <v>206</v>
      </c>
      <c r="B212" s="69"/>
      <c r="C212" s="69"/>
      <c r="D212" s="69"/>
      <c r="E212" s="70"/>
      <c r="F212" s="69"/>
      <c r="G212" s="69"/>
      <c r="H212" s="69"/>
      <c r="I212" s="69"/>
      <c r="J212" s="69"/>
      <c r="K212" s="69"/>
      <c r="L212" s="69"/>
      <c r="M212" s="69"/>
    </row>
    <row r="213" spans="1:13" ht="24" customHeight="1">
      <c r="A213" s="59">
        <v>207</v>
      </c>
      <c r="B213" s="69"/>
      <c r="C213" s="69"/>
      <c r="D213" s="69"/>
      <c r="E213" s="70"/>
      <c r="F213" s="69"/>
      <c r="G213" s="69"/>
      <c r="H213" s="69"/>
      <c r="I213" s="69"/>
      <c r="J213" s="69"/>
      <c r="K213" s="69"/>
      <c r="L213" s="69"/>
      <c r="M213" s="69"/>
    </row>
    <row r="214" spans="1:13" ht="24" customHeight="1">
      <c r="A214" s="59">
        <v>208</v>
      </c>
      <c r="B214" s="69"/>
      <c r="C214" s="69"/>
      <c r="D214" s="69"/>
      <c r="E214" s="70"/>
      <c r="F214" s="69"/>
      <c r="G214" s="69"/>
      <c r="H214" s="69"/>
      <c r="I214" s="69"/>
      <c r="J214" s="69"/>
      <c r="K214" s="69"/>
      <c r="L214" s="69"/>
      <c r="M214" s="69"/>
    </row>
    <row r="215" spans="1:13" ht="24" customHeight="1">
      <c r="A215" s="59">
        <v>209</v>
      </c>
      <c r="B215" s="69"/>
      <c r="C215" s="69"/>
      <c r="D215" s="69"/>
      <c r="E215" s="70"/>
      <c r="F215" s="69"/>
      <c r="G215" s="69"/>
      <c r="H215" s="69"/>
      <c r="I215" s="69"/>
      <c r="J215" s="69"/>
      <c r="K215" s="69"/>
      <c r="L215" s="69"/>
      <c r="M215" s="69"/>
    </row>
    <row r="216" spans="1:13" ht="24" customHeight="1">
      <c r="A216" s="59">
        <v>210</v>
      </c>
      <c r="B216" s="69"/>
      <c r="C216" s="69"/>
      <c r="D216" s="69"/>
      <c r="E216" s="70"/>
      <c r="F216" s="69"/>
      <c r="G216" s="69"/>
      <c r="H216" s="69"/>
      <c r="I216" s="69"/>
      <c r="J216" s="69"/>
      <c r="K216" s="69"/>
      <c r="L216" s="69"/>
      <c r="M216" s="69"/>
    </row>
    <row r="217" spans="1:13" ht="24" customHeight="1">
      <c r="A217" s="59">
        <v>211</v>
      </c>
      <c r="B217" s="69"/>
      <c r="C217" s="69"/>
      <c r="D217" s="69"/>
      <c r="E217" s="70"/>
      <c r="F217" s="69"/>
      <c r="G217" s="69"/>
      <c r="H217" s="69"/>
      <c r="I217" s="69"/>
      <c r="J217" s="69"/>
      <c r="K217" s="69"/>
      <c r="L217" s="69"/>
      <c r="M217" s="69"/>
    </row>
    <row r="218" spans="1:13" ht="24" customHeight="1">
      <c r="A218" s="59">
        <v>212</v>
      </c>
      <c r="B218" s="69"/>
      <c r="C218" s="69"/>
      <c r="D218" s="69"/>
      <c r="E218" s="70"/>
      <c r="F218" s="69"/>
      <c r="G218" s="69"/>
      <c r="H218" s="69"/>
      <c r="I218" s="69"/>
      <c r="J218" s="69"/>
      <c r="K218" s="69"/>
      <c r="L218" s="69"/>
      <c r="M218" s="69"/>
    </row>
    <row r="219" spans="1:13" ht="24" customHeight="1">
      <c r="A219" s="59">
        <v>213</v>
      </c>
      <c r="B219" s="69"/>
      <c r="C219" s="69"/>
      <c r="D219" s="69"/>
      <c r="E219" s="70"/>
      <c r="F219" s="69"/>
      <c r="G219" s="69"/>
      <c r="H219" s="69"/>
      <c r="I219" s="69"/>
      <c r="J219" s="69"/>
      <c r="K219" s="69"/>
      <c r="L219" s="69"/>
      <c r="M219" s="69"/>
    </row>
    <row r="220" spans="1:13" ht="24" customHeight="1">
      <c r="A220" s="59">
        <v>214</v>
      </c>
      <c r="B220" s="69"/>
      <c r="C220" s="69"/>
      <c r="D220" s="69"/>
      <c r="E220" s="70"/>
      <c r="F220" s="69"/>
      <c r="G220" s="69"/>
      <c r="H220" s="69"/>
      <c r="I220" s="69"/>
      <c r="J220" s="69"/>
      <c r="K220" s="69"/>
      <c r="L220" s="69"/>
      <c r="M220" s="69"/>
    </row>
    <row r="221" spans="1:13" ht="24" customHeight="1">
      <c r="A221" s="59">
        <v>215</v>
      </c>
      <c r="B221" s="69"/>
      <c r="C221" s="69"/>
      <c r="D221" s="69"/>
      <c r="E221" s="70"/>
      <c r="F221" s="69"/>
      <c r="G221" s="69"/>
      <c r="H221" s="69"/>
      <c r="I221" s="69"/>
      <c r="J221" s="69"/>
      <c r="K221" s="69"/>
      <c r="L221" s="69"/>
      <c r="M221" s="69"/>
    </row>
    <row r="222" spans="1:13" ht="24" customHeight="1">
      <c r="A222" s="59">
        <v>216</v>
      </c>
      <c r="B222" s="69"/>
      <c r="C222" s="69"/>
      <c r="D222" s="69"/>
      <c r="E222" s="70"/>
      <c r="F222" s="69"/>
      <c r="G222" s="69"/>
      <c r="H222" s="69"/>
      <c r="I222" s="69"/>
      <c r="J222" s="69"/>
      <c r="K222" s="69"/>
      <c r="L222" s="69"/>
      <c r="M222" s="69"/>
    </row>
    <row r="223" spans="1:13" ht="24" customHeight="1">
      <c r="A223" s="59">
        <v>217</v>
      </c>
      <c r="B223" s="69"/>
      <c r="C223" s="69"/>
      <c r="D223" s="69"/>
      <c r="E223" s="70"/>
      <c r="F223" s="69"/>
      <c r="G223" s="69"/>
      <c r="H223" s="69"/>
      <c r="I223" s="69"/>
      <c r="J223" s="69"/>
      <c r="K223" s="69"/>
      <c r="L223" s="69"/>
      <c r="M223" s="69"/>
    </row>
    <row r="224" spans="1:13" ht="24" customHeight="1">
      <c r="A224" s="59">
        <v>218</v>
      </c>
      <c r="B224" s="69"/>
      <c r="C224" s="69"/>
      <c r="D224" s="69"/>
      <c r="E224" s="70"/>
      <c r="F224" s="69"/>
      <c r="G224" s="69"/>
      <c r="H224" s="69"/>
      <c r="I224" s="69"/>
      <c r="J224" s="69"/>
      <c r="K224" s="69"/>
      <c r="L224" s="69"/>
      <c r="M224" s="69"/>
    </row>
    <row r="225" spans="1:13" ht="24" customHeight="1">
      <c r="A225" s="59">
        <v>219</v>
      </c>
      <c r="B225" s="69"/>
      <c r="C225" s="69"/>
      <c r="D225" s="69"/>
      <c r="E225" s="70"/>
      <c r="F225" s="69"/>
      <c r="G225" s="69"/>
      <c r="H225" s="69"/>
      <c r="I225" s="69"/>
      <c r="J225" s="69"/>
      <c r="K225" s="69"/>
      <c r="L225" s="69"/>
      <c r="M225" s="69"/>
    </row>
    <row r="226" spans="1:13" ht="24" customHeight="1">
      <c r="A226" s="59">
        <v>220</v>
      </c>
      <c r="B226" s="69"/>
      <c r="C226" s="69"/>
      <c r="D226" s="69"/>
      <c r="E226" s="70"/>
      <c r="F226" s="69"/>
      <c r="G226" s="69"/>
      <c r="H226" s="69"/>
      <c r="I226" s="69"/>
      <c r="J226" s="69"/>
      <c r="K226" s="69"/>
      <c r="L226" s="69"/>
      <c r="M226" s="69"/>
    </row>
    <row r="227" spans="1:13" ht="24" customHeight="1">
      <c r="A227" s="59">
        <v>221</v>
      </c>
      <c r="B227" s="69"/>
      <c r="C227" s="69"/>
      <c r="D227" s="69"/>
      <c r="E227" s="70"/>
      <c r="F227" s="69"/>
      <c r="G227" s="69"/>
      <c r="H227" s="69"/>
      <c r="I227" s="69"/>
      <c r="J227" s="69"/>
      <c r="K227" s="69"/>
      <c r="L227" s="69"/>
      <c r="M227" s="69"/>
    </row>
    <row r="228" spans="1:13" ht="24" customHeight="1">
      <c r="A228" s="59">
        <v>222</v>
      </c>
      <c r="B228" s="69"/>
      <c r="C228" s="69"/>
      <c r="D228" s="69"/>
      <c r="E228" s="70"/>
      <c r="F228" s="69"/>
      <c r="G228" s="69"/>
      <c r="H228" s="69"/>
      <c r="I228" s="69"/>
      <c r="J228" s="69"/>
      <c r="K228" s="69"/>
      <c r="L228" s="69"/>
      <c r="M228" s="69"/>
    </row>
    <row r="229" spans="1:13" ht="24" customHeight="1">
      <c r="A229" s="59">
        <v>223</v>
      </c>
      <c r="B229" s="69"/>
      <c r="C229" s="69"/>
      <c r="D229" s="69"/>
      <c r="E229" s="70"/>
      <c r="F229" s="69"/>
      <c r="G229" s="69"/>
      <c r="H229" s="69"/>
      <c r="I229" s="69"/>
      <c r="J229" s="69"/>
      <c r="K229" s="69"/>
      <c r="L229" s="69"/>
      <c r="M229" s="69"/>
    </row>
    <row r="230" spans="1:13" ht="24" customHeight="1">
      <c r="A230" s="59">
        <v>224</v>
      </c>
      <c r="B230" s="69"/>
      <c r="C230" s="69"/>
      <c r="D230" s="69"/>
      <c r="E230" s="70"/>
      <c r="F230" s="69"/>
      <c r="G230" s="69"/>
      <c r="H230" s="69"/>
      <c r="I230" s="69"/>
      <c r="J230" s="69"/>
      <c r="K230" s="69"/>
      <c r="L230" s="69"/>
      <c r="M230" s="69"/>
    </row>
    <row r="231" spans="1:13" ht="24" customHeight="1">
      <c r="A231" s="59">
        <v>225</v>
      </c>
      <c r="B231" s="69"/>
      <c r="C231" s="69"/>
      <c r="D231" s="69"/>
      <c r="E231" s="70"/>
      <c r="F231" s="69"/>
      <c r="G231" s="69"/>
      <c r="H231" s="69"/>
      <c r="I231" s="69"/>
      <c r="J231" s="69"/>
      <c r="K231" s="69"/>
      <c r="L231" s="69"/>
      <c r="M231" s="69"/>
    </row>
    <row r="232" spans="1:13" ht="24" customHeight="1">
      <c r="A232" s="59">
        <v>226</v>
      </c>
      <c r="B232" s="69"/>
      <c r="C232" s="69"/>
      <c r="D232" s="69"/>
      <c r="E232" s="70"/>
      <c r="F232" s="69"/>
      <c r="G232" s="69"/>
      <c r="H232" s="69"/>
      <c r="I232" s="69"/>
      <c r="J232" s="69"/>
      <c r="K232" s="69"/>
      <c r="L232" s="69"/>
      <c r="M232" s="69"/>
    </row>
    <row r="233" spans="1:13" ht="24" customHeight="1">
      <c r="A233" s="59">
        <v>227</v>
      </c>
      <c r="B233" s="69"/>
      <c r="C233" s="69"/>
      <c r="D233" s="69"/>
      <c r="E233" s="70"/>
      <c r="F233" s="69"/>
      <c r="G233" s="69"/>
      <c r="H233" s="69"/>
      <c r="I233" s="69"/>
      <c r="J233" s="69"/>
      <c r="K233" s="69"/>
      <c r="L233" s="69"/>
      <c r="M233" s="69"/>
    </row>
    <row r="234" spans="1:13" ht="24" customHeight="1">
      <c r="A234" s="59">
        <v>228</v>
      </c>
      <c r="B234" s="69"/>
      <c r="C234" s="69"/>
      <c r="D234" s="69"/>
      <c r="E234" s="70"/>
      <c r="F234" s="69"/>
      <c r="G234" s="69"/>
      <c r="H234" s="69"/>
      <c r="I234" s="69"/>
      <c r="J234" s="69"/>
      <c r="K234" s="69"/>
      <c r="L234" s="69"/>
      <c r="M234" s="69"/>
    </row>
    <row r="235" spans="1:13" ht="24" customHeight="1">
      <c r="A235" s="59">
        <v>229</v>
      </c>
      <c r="B235" s="69"/>
      <c r="C235" s="69"/>
      <c r="D235" s="69"/>
      <c r="E235" s="70"/>
      <c r="F235" s="69"/>
      <c r="G235" s="69"/>
      <c r="H235" s="69"/>
      <c r="I235" s="69"/>
      <c r="J235" s="69"/>
      <c r="K235" s="69"/>
      <c r="L235" s="69"/>
      <c r="M235" s="69"/>
    </row>
    <row r="236" spans="1:13" ht="24" customHeight="1">
      <c r="A236" s="59">
        <v>230</v>
      </c>
      <c r="B236" s="69"/>
      <c r="C236" s="69"/>
      <c r="D236" s="69"/>
      <c r="E236" s="70"/>
      <c r="F236" s="69"/>
      <c r="G236" s="69"/>
      <c r="H236" s="69"/>
      <c r="I236" s="69"/>
      <c r="J236" s="69"/>
      <c r="K236" s="69"/>
      <c r="L236" s="69"/>
      <c r="M236" s="69"/>
    </row>
    <row r="237" spans="1:13" ht="24" customHeight="1">
      <c r="A237" s="59">
        <v>231</v>
      </c>
      <c r="B237" s="69"/>
      <c r="C237" s="69"/>
      <c r="D237" s="69"/>
      <c r="E237" s="70"/>
      <c r="F237" s="69"/>
      <c r="G237" s="69"/>
      <c r="H237" s="69"/>
      <c r="I237" s="69"/>
      <c r="J237" s="69"/>
      <c r="K237" s="69"/>
      <c r="L237" s="69"/>
      <c r="M237" s="69"/>
    </row>
    <row r="238" spans="1:13" ht="24" customHeight="1">
      <c r="A238" s="59">
        <v>232</v>
      </c>
      <c r="B238" s="69"/>
      <c r="C238" s="69"/>
      <c r="D238" s="69"/>
      <c r="E238" s="70"/>
      <c r="F238" s="69"/>
      <c r="G238" s="69"/>
      <c r="H238" s="69"/>
      <c r="I238" s="69"/>
      <c r="J238" s="69"/>
      <c r="K238" s="69"/>
      <c r="L238" s="69"/>
      <c r="M238" s="69"/>
    </row>
    <row r="239" spans="1:13" ht="24" customHeight="1">
      <c r="A239" s="59">
        <v>233</v>
      </c>
      <c r="B239" s="69"/>
      <c r="C239" s="69"/>
      <c r="D239" s="69"/>
      <c r="E239" s="70"/>
      <c r="F239" s="69"/>
      <c r="G239" s="69"/>
      <c r="H239" s="69"/>
      <c r="I239" s="69"/>
      <c r="J239" s="69"/>
      <c r="K239" s="69"/>
      <c r="L239" s="69"/>
      <c r="M239" s="69"/>
    </row>
    <row r="240" spans="1:13" ht="24" customHeight="1">
      <c r="A240" s="59">
        <v>234</v>
      </c>
      <c r="B240" s="69"/>
      <c r="C240" s="69"/>
      <c r="D240" s="69"/>
      <c r="E240" s="70"/>
      <c r="F240" s="69"/>
      <c r="G240" s="69"/>
      <c r="H240" s="69"/>
      <c r="I240" s="69"/>
      <c r="J240" s="69"/>
      <c r="K240" s="69"/>
      <c r="L240" s="69"/>
      <c r="M240" s="69"/>
    </row>
    <row r="241" spans="1:13" ht="24" customHeight="1">
      <c r="A241" s="59">
        <v>235</v>
      </c>
      <c r="B241" s="69"/>
      <c r="C241" s="69"/>
      <c r="D241" s="69"/>
      <c r="E241" s="70"/>
      <c r="F241" s="69"/>
      <c r="G241" s="69"/>
      <c r="H241" s="69"/>
      <c r="I241" s="69"/>
      <c r="J241" s="69"/>
      <c r="K241" s="69"/>
      <c r="L241" s="69"/>
      <c r="M241" s="69"/>
    </row>
    <row r="242" spans="1:13" ht="24" customHeight="1">
      <c r="A242" s="59">
        <v>236</v>
      </c>
      <c r="B242" s="69"/>
      <c r="C242" s="69"/>
      <c r="D242" s="69"/>
      <c r="E242" s="70"/>
      <c r="F242" s="69"/>
      <c r="G242" s="69"/>
      <c r="H242" s="69"/>
      <c r="I242" s="69"/>
      <c r="J242" s="69"/>
      <c r="K242" s="69"/>
      <c r="L242" s="69"/>
      <c r="M242" s="69"/>
    </row>
    <row r="243" spans="1:13" ht="24" customHeight="1">
      <c r="A243" s="59">
        <v>237</v>
      </c>
      <c r="B243" s="69"/>
      <c r="C243" s="69"/>
      <c r="D243" s="69"/>
      <c r="E243" s="70"/>
      <c r="F243" s="69"/>
      <c r="G243" s="69"/>
      <c r="H243" s="69"/>
      <c r="I243" s="69"/>
      <c r="J243" s="69"/>
      <c r="K243" s="69"/>
      <c r="L243" s="69"/>
      <c r="M243" s="69"/>
    </row>
    <row r="244" spans="1:13" ht="24" customHeight="1">
      <c r="A244" s="59">
        <v>238</v>
      </c>
      <c r="B244" s="69"/>
      <c r="C244" s="69"/>
      <c r="D244" s="69"/>
      <c r="E244" s="70"/>
      <c r="F244" s="69"/>
      <c r="G244" s="69"/>
      <c r="H244" s="69"/>
      <c r="I244" s="69"/>
      <c r="J244" s="69"/>
      <c r="K244" s="69"/>
      <c r="L244" s="69"/>
      <c r="M244" s="69"/>
    </row>
    <row r="245" spans="1:13" ht="24" customHeight="1">
      <c r="A245" s="59">
        <v>239</v>
      </c>
      <c r="B245" s="69"/>
      <c r="C245" s="69"/>
      <c r="D245" s="69"/>
      <c r="E245" s="70"/>
      <c r="F245" s="69"/>
      <c r="G245" s="69"/>
      <c r="H245" s="69"/>
      <c r="I245" s="69"/>
      <c r="J245" s="69"/>
      <c r="K245" s="69"/>
      <c r="L245" s="69"/>
      <c r="M245" s="69"/>
    </row>
    <row r="246" spans="1:13" ht="24" customHeight="1">
      <c r="A246" s="59">
        <v>240</v>
      </c>
      <c r="B246" s="69"/>
      <c r="C246" s="69"/>
      <c r="D246" s="69"/>
      <c r="E246" s="70"/>
      <c r="F246" s="69"/>
      <c r="G246" s="69"/>
      <c r="H246" s="69"/>
      <c r="I246" s="69"/>
      <c r="J246" s="69"/>
      <c r="K246" s="69"/>
      <c r="L246" s="69"/>
      <c r="M246" s="69"/>
    </row>
    <row r="247" spans="1:13" ht="24" customHeight="1">
      <c r="A247" s="59">
        <v>241</v>
      </c>
      <c r="B247" s="69"/>
      <c r="C247" s="69"/>
      <c r="D247" s="69"/>
      <c r="E247" s="70"/>
      <c r="F247" s="69"/>
      <c r="G247" s="69"/>
      <c r="H247" s="69"/>
      <c r="I247" s="69"/>
      <c r="J247" s="69"/>
      <c r="K247" s="69"/>
      <c r="L247" s="69"/>
      <c r="M247" s="69"/>
    </row>
    <row r="248" spans="1:13" ht="24" customHeight="1">
      <c r="A248" s="59">
        <v>242</v>
      </c>
      <c r="B248" s="69"/>
      <c r="C248" s="69"/>
      <c r="D248" s="69"/>
      <c r="E248" s="70"/>
      <c r="F248" s="69"/>
      <c r="G248" s="69"/>
      <c r="H248" s="69"/>
      <c r="I248" s="69"/>
      <c r="J248" s="69"/>
      <c r="K248" s="69"/>
      <c r="L248" s="69"/>
      <c r="M248" s="69"/>
    </row>
    <row r="249" spans="1:13" ht="24" customHeight="1">
      <c r="A249" s="59">
        <v>243</v>
      </c>
      <c r="B249" s="69"/>
      <c r="C249" s="69"/>
      <c r="D249" s="69"/>
      <c r="E249" s="70"/>
      <c r="F249" s="69"/>
      <c r="G249" s="69"/>
      <c r="H249" s="69"/>
      <c r="I249" s="69"/>
      <c r="J249" s="69"/>
      <c r="K249" s="69"/>
      <c r="L249" s="69"/>
      <c r="M249" s="69"/>
    </row>
    <row r="250" spans="1:13" ht="24" customHeight="1">
      <c r="A250" s="59">
        <v>244</v>
      </c>
      <c r="B250" s="69"/>
      <c r="C250" s="69"/>
      <c r="D250" s="69"/>
      <c r="E250" s="70"/>
      <c r="F250" s="69"/>
      <c r="G250" s="69"/>
      <c r="H250" s="69"/>
      <c r="I250" s="69"/>
      <c r="J250" s="69"/>
      <c r="K250" s="69"/>
      <c r="L250" s="69"/>
      <c r="M250" s="69"/>
    </row>
    <row r="251" spans="1:13" ht="24" customHeight="1">
      <c r="A251" s="59">
        <v>245</v>
      </c>
      <c r="B251" s="69"/>
      <c r="C251" s="69"/>
      <c r="D251" s="69"/>
      <c r="E251" s="70"/>
      <c r="F251" s="69"/>
      <c r="G251" s="69"/>
      <c r="H251" s="69"/>
      <c r="I251" s="69"/>
      <c r="J251" s="69"/>
      <c r="K251" s="69"/>
      <c r="L251" s="69"/>
      <c r="M251" s="69"/>
    </row>
    <row r="252" spans="1:13" ht="24" customHeight="1">
      <c r="A252" s="59">
        <v>246</v>
      </c>
      <c r="B252" s="69"/>
      <c r="C252" s="69"/>
      <c r="D252" s="69"/>
      <c r="E252" s="70"/>
      <c r="F252" s="69"/>
      <c r="G252" s="69"/>
      <c r="H252" s="69"/>
      <c r="I252" s="69"/>
      <c r="J252" s="69"/>
      <c r="K252" s="69"/>
      <c r="L252" s="69"/>
      <c r="M252" s="69"/>
    </row>
    <row r="253" spans="1:13" ht="24" customHeight="1">
      <c r="A253" s="59">
        <v>247</v>
      </c>
      <c r="B253" s="69"/>
      <c r="C253" s="69"/>
      <c r="D253" s="69"/>
      <c r="E253" s="70"/>
      <c r="F253" s="69"/>
      <c r="G253" s="69"/>
      <c r="H253" s="69"/>
      <c r="I253" s="69"/>
      <c r="J253" s="69"/>
      <c r="K253" s="69"/>
      <c r="L253" s="69"/>
      <c r="M253" s="69"/>
    </row>
    <row r="254" spans="1:13" ht="24" customHeight="1">
      <c r="A254" s="59">
        <v>248</v>
      </c>
      <c r="B254" s="69"/>
      <c r="C254" s="69"/>
      <c r="D254" s="69"/>
      <c r="E254" s="70"/>
      <c r="F254" s="69"/>
      <c r="G254" s="69"/>
      <c r="H254" s="69"/>
      <c r="I254" s="69"/>
      <c r="J254" s="69"/>
      <c r="K254" s="69"/>
      <c r="L254" s="69"/>
      <c r="M254" s="69"/>
    </row>
    <row r="255" spans="1:13" ht="24" customHeight="1">
      <c r="A255" s="59">
        <v>249</v>
      </c>
      <c r="B255" s="69"/>
      <c r="C255" s="69"/>
      <c r="D255" s="69"/>
      <c r="E255" s="70"/>
      <c r="F255" s="69"/>
      <c r="G255" s="69"/>
      <c r="H255" s="69"/>
      <c r="I255" s="69"/>
      <c r="J255" s="69"/>
      <c r="K255" s="69"/>
      <c r="L255" s="69"/>
      <c r="M255" s="69"/>
    </row>
    <row r="256" spans="1:13" ht="24" customHeight="1">
      <c r="A256" s="59">
        <v>250</v>
      </c>
      <c r="B256" s="69"/>
      <c r="C256" s="69"/>
      <c r="D256" s="69"/>
      <c r="E256" s="70"/>
      <c r="F256" s="69"/>
      <c r="G256" s="69"/>
      <c r="H256" s="69"/>
      <c r="I256" s="69"/>
      <c r="J256" s="69"/>
      <c r="K256" s="69"/>
      <c r="L256" s="69"/>
      <c r="M256" s="69"/>
    </row>
    <row r="257" spans="1:13" ht="24" customHeight="1">
      <c r="A257" s="59">
        <v>251</v>
      </c>
      <c r="B257" s="69"/>
      <c r="C257" s="69"/>
      <c r="D257" s="69"/>
      <c r="E257" s="70"/>
      <c r="F257" s="69"/>
      <c r="G257" s="69"/>
      <c r="H257" s="69"/>
      <c r="I257" s="69"/>
      <c r="J257" s="69"/>
      <c r="K257" s="69"/>
      <c r="L257" s="69"/>
      <c r="M257" s="69"/>
    </row>
    <row r="258" spans="1:13" ht="24" customHeight="1">
      <c r="A258" s="59">
        <v>252</v>
      </c>
      <c r="B258" s="69"/>
      <c r="C258" s="69"/>
      <c r="D258" s="69"/>
      <c r="E258" s="70"/>
      <c r="F258" s="69"/>
      <c r="G258" s="69"/>
      <c r="H258" s="69"/>
      <c r="I258" s="69"/>
      <c r="J258" s="69"/>
      <c r="K258" s="69"/>
      <c r="L258" s="69"/>
      <c r="M258" s="69"/>
    </row>
    <row r="259" spans="1:13" ht="24" customHeight="1">
      <c r="A259" s="59">
        <v>253</v>
      </c>
      <c r="B259" s="69"/>
      <c r="C259" s="69"/>
      <c r="D259" s="69"/>
      <c r="E259" s="70"/>
      <c r="F259" s="69"/>
      <c r="G259" s="69"/>
      <c r="H259" s="69"/>
      <c r="I259" s="69"/>
      <c r="J259" s="69"/>
      <c r="K259" s="69"/>
      <c r="L259" s="69"/>
      <c r="M259" s="69"/>
    </row>
    <row r="260" spans="1:13" ht="24" customHeight="1">
      <c r="A260" s="59">
        <v>254</v>
      </c>
      <c r="B260" s="69"/>
      <c r="C260" s="69"/>
      <c r="D260" s="69"/>
      <c r="E260" s="70"/>
      <c r="F260" s="69"/>
      <c r="G260" s="69"/>
      <c r="H260" s="69"/>
      <c r="I260" s="69"/>
      <c r="J260" s="69"/>
      <c r="K260" s="69"/>
      <c r="L260" s="69"/>
      <c r="M260" s="69"/>
    </row>
    <row r="261" spans="1:13" ht="24" customHeight="1">
      <c r="A261" s="59">
        <v>255</v>
      </c>
      <c r="B261" s="69"/>
      <c r="C261" s="69"/>
      <c r="D261" s="69"/>
      <c r="E261" s="70"/>
      <c r="F261" s="69"/>
      <c r="G261" s="69"/>
      <c r="H261" s="69"/>
      <c r="I261" s="69"/>
      <c r="J261" s="69"/>
      <c r="K261" s="69"/>
      <c r="L261" s="69"/>
      <c r="M261" s="69"/>
    </row>
    <row r="262" spans="1:13" ht="24" customHeight="1">
      <c r="A262" s="59">
        <v>256</v>
      </c>
      <c r="B262" s="69"/>
      <c r="C262" s="69"/>
      <c r="D262" s="69"/>
      <c r="E262" s="70"/>
      <c r="F262" s="69"/>
      <c r="G262" s="69"/>
      <c r="H262" s="69"/>
      <c r="I262" s="69"/>
      <c r="J262" s="69"/>
      <c r="K262" s="69"/>
      <c r="L262" s="69"/>
      <c r="M262" s="69"/>
    </row>
    <row r="263" spans="1:13" ht="24" customHeight="1">
      <c r="A263" s="59">
        <v>257</v>
      </c>
      <c r="B263" s="69"/>
      <c r="C263" s="69"/>
      <c r="D263" s="69"/>
      <c r="E263" s="70"/>
      <c r="F263" s="69"/>
      <c r="G263" s="69"/>
      <c r="H263" s="69"/>
      <c r="I263" s="69"/>
      <c r="J263" s="69"/>
      <c r="K263" s="69"/>
      <c r="L263" s="69"/>
      <c r="M263" s="69"/>
    </row>
    <row r="264" spans="1:13" ht="24" customHeight="1">
      <c r="A264" s="59">
        <v>258</v>
      </c>
      <c r="B264" s="69"/>
      <c r="C264" s="69"/>
      <c r="D264" s="69"/>
      <c r="E264" s="70"/>
      <c r="F264" s="69"/>
      <c r="G264" s="69"/>
      <c r="H264" s="69"/>
      <c r="I264" s="69"/>
      <c r="J264" s="69"/>
      <c r="K264" s="69"/>
      <c r="L264" s="69"/>
      <c r="M264" s="69"/>
    </row>
    <row r="265" spans="1:13" ht="24" customHeight="1">
      <c r="A265" s="59">
        <v>259</v>
      </c>
      <c r="B265" s="69"/>
      <c r="C265" s="69"/>
      <c r="D265" s="69"/>
      <c r="E265" s="70"/>
      <c r="F265" s="69"/>
      <c r="G265" s="69"/>
      <c r="H265" s="69"/>
      <c r="I265" s="69"/>
      <c r="J265" s="69"/>
      <c r="K265" s="69"/>
      <c r="L265" s="69"/>
      <c r="M265" s="69"/>
    </row>
    <row r="266" spans="1:13" ht="24" customHeight="1">
      <c r="A266" s="59">
        <v>260</v>
      </c>
      <c r="B266" s="69"/>
      <c r="C266" s="69"/>
      <c r="D266" s="69"/>
      <c r="E266" s="70"/>
      <c r="F266" s="69"/>
      <c r="G266" s="69"/>
      <c r="H266" s="69"/>
      <c r="I266" s="69"/>
      <c r="J266" s="69"/>
      <c r="K266" s="69"/>
      <c r="L266" s="69"/>
      <c r="M266" s="69"/>
    </row>
    <row r="267" spans="1:13" ht="24" customHeight="1">
      <c r="A267" s="59">
        <v>261</v>
      </c>
      <c r="B267" s="69"/>
      <c r="C267" s="69"/>
      <c r="D267" s="69"/>
      <c r="E267" s="70"/>
      <c r="F267" s="69"/>
      <c r="G267" s="69"/>
      <c r="H267" s="69"/>
      <c r="I267" s="69"/>
      <c r="J267" s="69"/>
      <c r="K267" s="69"/>
      <c r="L267" s="69"/>
      <c r="M267" s="69"/>
    </row>
    <row r="268" spans="1:13" ht="24" customHeight="1">
      <c r="A268" s="59">
        <v>262</v>
      </c>
      <c r="B268" s="69"/>
      <c r="C268" s="69"/>
      <c r="D268" s="69"/>
      <c r="E268" s="70"/>
      <c r="F268" s="69"/>
      <c r="G268" s="69"/>
      <c r="H268" s="69"/>
      <c r="I268" s="69"/>
      <c r="J268" s="69"/>
      <c r="K268" s="69"/>
      <c r="L268" s="69"/>
      <c r="M268" s="69"/>
    </row>
    <row r="269" spans="1:13" ht="24" customHeight="1">
      <c r="A269" s="59">
        <v>263</v>
      </c>
      <c r="B269" s="69"/>
      <c r="C269" s="69"/>
      <c r="D269" s="69"/>
      <c r="E269" s="70"/>
      <c r="F269" s="69"/>
      <c r="G269" s="69"/>
      <c r="H269" s="69"/>
      <c r="I269" s="69"/>
      <c r="J269" s="69"/>
      <c r="K269" s="69"/>
      <c r="L269" s="69"/>
      <c r="M269" s="69"/>
    </row>
    <row r="270" spans="1:13" ht="24" customHeight="1">
      <c r="A270" s="59">
        <v>264</v>
      </c>
      <c r="B270" s="69"/>
      <c r="C270" s="69"/>
      <c r="D270" s="69"/>
      <c r="E270" s="70"/>
      <c r="F270" s="69"/>
      <c r="G270" s="69"/>
      <c r="H270" s="69"/>
      <c r="I270" s="69"/>
      <c r="J270" s="69"/>
      <c r="K270" s="69"/>
      <c r="L270" s="69"/>
      <c r="M270" s="69"/>
    </row>
    <row r="271" spans="1:13" ht="24" customHeight="1">
      <c r="A271" s="59">
        <v>265</v>
      </c>
      <c r="B271" s="69"/>
      <c r="C271" s="69"/>
      <c r="D271" s="69"/>
      <c r="E271" s="70"/>
      <c r="F271" s="69"/>
      <c r="G271" s="69"/>
      <c r="H271" s="69"/>
      <c r="I271" s="69"/>
      <c r="J271" s="69"/>
      <c r="K271" s="69"/>
      <c r="L271" s="69"/>
      <c r="M271" s="69"/>
    </row>
    <row r="272" spans="1:13" ht="24" customHeight="1">
      <c r="A272" s="59">
        <v>266</v>
      </c>
      <c r="B272" s="69"/>
      <c r="C272" s="69"/>
      <c r="D272" s="69"/>
      <c r="E272" s="70"/>
      <c r="F272" s="69"/>
      <c r="G272" s="69"/>
      <c r="H272" s="69"/>
      <c r="I272" s="69"/>
      <c r="J272" s="69"/>
      <c r="K272" s="69"/>
      <c r="L272" s="69"/>
      <c r="M272" s="69"/>
    </row>
    <row r="273" spans="1:13" ht="24" customHeight="1">
      <c r="A273" s="59">
        <v>267</v>
      </c>
      <c r="B273" s="69"/>
      <c r="C273" s="69"/>
      <c r="D273" s="69"/>
      <c r="E273" s="70"/>
      <c r="F273" s="69"/>
      <c r="G273" s="69"/>
      <c r="H273" s="69"/>
      <c r="I273" s="69"/>
      <c r="J273" s="69"/>
      <c r="K273" s="69"/>
      <c r="L273" s="69"/>
      <c r="M273" s="69"/>
    </row>
    <row r="274" spans="1:13" ht="24" customHeight="1">
      <c r="A274" s="59">
        <v>268</v>
      </c>
      <c r="B274" s="69"/>
      <c r="C274" s="69"/>
      <c r="D274" s="69"/>
      <c r="E274" s="70"/>
      <c r="F274" s="69"/>
      <c r="G274" s="69"/>
      <c r="H274" s="69"/>
      <c r="I274" s="69"/>
      <c r="J274" s="69"/>
      <c r="K274" s="69"/>
      <c r="L274" s="69"/>
      <c r="M274" s="69"/>
    </row>
    <row r="275" spans="1:13" ht="24" customHeight="1">
      <c r="A275" s="59">
        <v>269</v>
      </c>
      <c r="B275" s="69"/>
      <c r="C275" s="69"/>
      <c r="D275" s="69"/>
      <c r="E275" s="70"/>
      <c r="F275" s="69"/>
      <c r="G275" s="69"/>
      <c r="H275" s="69"/>
      <c r="I275" s="69"/>
      <c r="J275" s="69"/>
      <c r="K275" s="69"/>
      <c r="L275" s="69"/>
      <c r="M275" s="69"/>
    </row>
    <row r="276" spans="1:13" ht="24" customHeight="1">
      <c r="A276" s="59">
        <v>270</v>
      </c>
      <c r="B276" s="69"/>
      <c r="C276" s="69"/>
      <c r="D276" s="69"/>
      <c r="E276" s="70"/>
      <c r="F276" s="69"/>
      <c r="G276" s="69"/>
      <c r="H276" s="69"/>
      <c r="I276" s="69"/>
      <c r="J276" s="69"/>
      <c r="K276" s="69"/>
      <c r="L276" s="69"/>
      <c r="M276" s="69"/>
    </row>
    <row r="277" spans="1:13" ht="24" customHeight="1">
      <c r="A277" s="59">
        <v>271</v>
      </c>
      <c r="B277" s="69"/>
      <c r="C277" s="69"/>
      <c r="D277" s="69"/>
      <c r="E277" s="70"/>
      <c r="F277" s="69"/>
      <c r="G277" s="69"/>
      <c r="H277" s="69"/>
      <c r="I277" s="69"/>
      <c r="J277" s="69"/>
      <c r="K277" s="69"/>
      <c r="L277" s="69"/>
      <c r="M277" s="69"/>
    </row>
    <row r="278" spans="1:13" ht="24" customHeight="1">
      <c r="A278" s="59">
        <v>272</v>
      </c>
      <c r="B278" s="69"/>
      <c r="C278" s="69"/>
      <c r="D278" s="69"/>
      <c r="E278" s="70"/>
      <c r="F278" s="69"/>
      <c r="G278" s="69"/>
      <c r="H278" s="69"/>
      <c r="I278" s="69"/>
      <c r="J278" s="69"/>
      <c r="K278" s="69"/>
      <c r="L278" s="69"/>
      <c r="M278" s="69"/>
    </row>
    <row r="279" spans="1:13" ht="24" customHeight="1">
      <c r="A279" s="59">
        <v>273</v>
      </c>
      <c r="B279" s="69"/>
      <c r="C279" s="69"/>
      <c r="D279" s="69"/>
      <c r="E279" s="70"/>
      <c r="F279" s="69"/>
      <c r="G279" s="69"/>
      <c r="H279" s="69"/>
      <c r="I279" s="69"/>
      <c r="J279" s="69"/>
      <c r="K279" s="69"/>
      <c r="L279" s="69"/>
      <c r="M279" s="69"/>
    </row>
    <row r="280" spans="1:13" ht="24" customHeight="1">
      <c r="A280" s="59">
        <v>274</v>
      </c>
      <c r="B280" s="69"/>
      <c r="C280" s="69"/>
      <c r="D280" s="69"/>
      <c r="E280" s="70"/>
      <c r="F280" s="69"/>
      <c r="G280" s="69"/>
      <c r="H280" s="69"/>
      <c r="I280" s="69"/>
      <c r="J280" s="69"/>
      <c r="K280" s="69"/>
      <c r="L280" s="69"/>
      <c r="M280" s="69"/>
    </row>
    <row r="281" spans="1:13" ht="24" customHeight="1">
      <c r="A281" s="59">
        <v>275</v>
      </c>
      <c r="B281" s="69"/>
      <c r="C281" s="69"/>
      <c r="D281" s="69"/>
      <c r="E281" s="70"/>
      <c r="F281" s="69"/>
      <c r="G281" s="69"/>
      <c r="H281" s="69"/>
      <c r="I281" s="69"/>
      <c r="J281" s="69"/>
      <c r="K281" s="69"/>
      <c r="L281" s="69"/>
      <c r="M281" s="69"/>
    </row>
    <row r="282" spans="1:13" ht="24" customHeight="1">
      <c r="A282" s="59">
        <v>276</v>
      </c>
      <c r="B282" s="69"/>
      <c r="C282" s="69"/>
      <c r="D282" s="69"/>
      <c r="E282" s="70"/>
      <c r="F282" s="69"/>
      <c r="G282" s="69"/>
      <c r="H282" s="69"/>
      <c r="I282" s="69"/>
      <c r="J282" s="69"/>
      <c r="K282" s="69"/>
      <c r="L282" s="69"/>
      <c r="M282" s="69"/>
    </row>
    <row r="283" spans="1:13" ht="24" customHeight="1">
      <c r="A283" s="59">
        <v>277</v>
      </c>
      <c r="B283" s="69"/>
      <c r="C283" s="69"/>
      <c r="D283" s="69"/>
      <c r="E283" s="70"/>
      <c r="F283" s="69"/>
      <c r="G283" s="69"/>
      <c r="H283" s="69"/>
      <c r="I283" s="69"/>
      <c r="J283" s="69"/>
      <c r="K283" s="69"/>
      <c r="L283" s="69"/>
      <c r="M283" s="69"/>
    </row>
    <row r="284" spans="1:13" ht="24" customHeight="1">
      <c r="A284" s="59">
        <v>278</v>
      </c>
      <c r="B284" s="69"/>
      <c r="C284" s="69"/>
      <c r="D284" s="69"/>
      <c r="E284" s="70"/>
      <c r="F284" s="69"/>
      <c r="G284" s="69"/>
      <c r="H284" s="69"/>
      <c r="I284" s="69"/>
      <c r="J284" s="69"/>
      <c r="K284" s="69"/>
      <c r="L284" s="69"/>
      <c r="M284" s="69"/>
    </row>
    <row r="285" spans="1:13" ht="24" customHeight="1">
      <c r="A285" s="59">
        <v>279</v>
      </c>
      <c r="B285" s="69"/>
      <c r="C285" s="69"/>
      <c r="D285" s="69"/>
      <c r="E285" s="70"/>
      <c r="F285" s="69"/>
      <c r="G285" s="69"/>
      <c r="H285" s="69"/>
      <c r="I285" s="69"/>
      <c r="J285" s="69"/>
      <c r="K285" s="69"/>
      <c r="L285" s="69"/>
      <c r="M285" s="69"/>
    </row>
    <row r="286" spans="1:13" ht="24" customHeight="1">
      <c r="A286" s="59">
        <v>280</v>
      </c>
      <c r="B286" s="69"/>
      <c r="C286" s="69"/>
      <c r="D286" s="69"/>
      <c r="E286" s="70"/>
      <c r="F286" s="69"/>
      <c r="G286" s="69"/>
      <c r="H286" s="69"/>
      <c r="I286" s="69"/>
      <c r="J286" s="69"/>
      <c r="K286" s="69"/>
      <c r="L286" s="69"/>
      <c r="M286" s="69"/>
    </row>
    <row r="287" spans="1:13" ht="24" customHeight="1">
      <c r="A287" s="59">
        <v>281</v>
      </c>
      <c r="B287" s="69"/>
      <c r="C287" s="69"/>
      <c r="D287" s="69"/>
      <c r="E287" s="70"/>
      <c r="F287" s="69"/>
      <c r="G287" s="69"/>
      <c r="H287" s="69"/>
      <c r="I287" s="69"/>
      <c r="J287" s="69"/>
      <c r="K287" s="69"/>
      <c r="L287" s="69"/>
      <c r="M287" s="69"/>
    </row>
    <row r="288" spans="1:13" ht="24" customHeight="1">
      <c r="A288" s="59">
        <v>282</v>
      </c>
      <c r="B288" s="69"/>
      <c r="C288" s="69"/>
      <c r="D288" s="69"/>
      <c r="E288" s="70"/>
      <c r="F288" s="69"/>
      <c r="G288" s="69"/>
      <c r="H288" s="69"/>
      <c r="I288" s="69"/>
      <c r="J288" s="69"/>
      <c r="K288" s="69"/>
      <c r="L288" s="69"/>
      <c r="M288" s="69"/>
    </row>
    <row r="289" spans="1:13" ht="24" customHeight="1">
      <c r="A289" s="59">
        <v>283</v>
      </c>
      <c r="B289" s="69"/>
      <c r="C289" s="69"/>
      <c r="D289" s="69"/>
      <c r="E289" s="70"/>
      <c r="F289" s="69"/>
      <c r="G289" s="69"/>
      <c r="H289" s="69"/>
      <c r="I289" s="69"/>
      <c r="J289" s="69"/>
      <c r="K289" s="69"/>
      <c r="L289" s="69"/>
      <c r="M289" s="69"/>
    </row>
    <row r="290" spans="1:13" ht="24" customHeight="1">
      <c r="A290" s="59">
        <v>284</v>
      </c>
      <c r="B290" s="69"/>
      <c r="C290" s="69"/>
      <c r="D290" s="69"/>
      <c r="E290" s="70"/>
      <c r="F290" s="69"/>
      <c r="G290" s="69"/>
      <c r="H290" s="69"/>
      <c r="I290" s="69"/>
      <c r="J290" s="69"/>
      <c r="K290" s="69"/>
      <c r="L290" s="69"/>
      <c r="M290" s="69"/>
    </row>
    <row r="291" spans="1:13" ht="24" customHeight="1">
      <c r="A291" s="59">
        <v>285</v>
      </c>
      <c r="B291" s="69"/>
      <c r="C291" s="69"/>
      <c r="D291" s="69"/>
      <c r="E291" s="70"/>
      <c r="F291" s="69"/>
      <c r="G291" s="69"/>
      <c r="H291" s="69"/>
      <c r="I291" s="69"/>
      <c r="J291" s="69"/>
      <c r="K291" s="69"/>
      <c r="L291" s="69"/>
      <c r="M291" s="69"/>
    </row>
    <row r="292" spans="1:13" ht="24" customHeight="1">
      <c r="A292" s="59">
        <v>286</v>
      </c>
      <c r="B292" s="69"/>
      <c r="C292" s="69"/>
      <c r="D292" s="69"/>
      <c r="E292" s="70"/>
      <c r="F292" s="69"/>
      <c r="G292" s="69"/>
      <c r="H292" s="69"/>
      <c r="I292" s="69"/>
      <c r="J292" s="69"/>
      <c r="K292" s="69"/>
      <c r="L292" s="69"/>
      <c r="M292" s="69"/>
    </row>
    <row r="293" spans="1:13" ht="24" customHeight="1">
      <c r="A293" s="59">
        <v>287</v>
      </c>
      <c r="B293" s="69"/>
      <c r="C293" s="69"/>
      <c r="D293" s="69"/>
      <c r="E293" s="70"/>
      <c r="F293" s="69"/>
      <c r="G293" s="69"/>
      <c r="H293" s="69"/>
      <c r="I293" s="69"/>
      <c r="J293" s="69"/>
      <c r="K293" s="69"/>
      <c r="L293" s="69"/>
      <c r="M293" s="69"/>
    </row>
    <row r="294" spans="1:13" ht="24" customHeight="1">
      <c r="A294" s="59">
        <v>288</v>
      </c>
      <c r="B294" s="69"/>
      <c r="C294" s="69"/>
      <c r="D294" s="69"/>
      <c r="E294" s="70"/>
      <c r="F294" s="69"/>
      <c r="G294" s="69"/>
      <c r="H294" s="69"/>
      <c r="I294" s="69"/>
      <c r="J294" s="69"/>
      <c r="K294" s="69"/>
      <c r="L294" s="69"/>
      <c r="M294" s="69"/>
    </row>
    <row r="295" spans="1:13" ht="24" customHeight="1">
      <c r="A295" s="59">
        <v>289</v>
      </c>
      <c r="B295" s="69"/>
      <c r="C295" s="69"/>
      <c r="D295" s="69"/>
      <c r="E295" s="70"/>
      <c r="F295" s="69"/>
      <c r="G295" s="69"/>
      <c r="H295" s="69"/>
      <c r="I295" s="69"/>
      <c r="J295" s="69"/>
      <c r="K295" s="69"/>
      <c r="L295" s="69"/>
      <c r="M295" s="69"/>
    </row>
    <row r="296" spans="1:13" ht="24" customHeight="1">
      <c r="A296" s="59">
        <v>290</v>
      </c>
      <c r="B296" s="69"/>
      <c r="C296" s="69"/>
      <c r="D296" s="69"/>
      <c r="E296" s="70"/>
      <c r="F296" s="69"/>
      <c r="G296" s="69"/>
      <c r="H296" s="69"/>
      <c r="I296" s="69"/>
      <c r="J296" s="69"/>
      <c r="K296" s="69"/>
      <c r="L296" s="69"/>
      <c r="M296" s="69"/>
    </row>
    <row r="297" spans="1:13" ht="24" customHeight="1">
      <c r="A297" s="59">
        <v>291</v>
      </c>
      <c r="B297" s="69"/>
      <c r="C297" s="69"/>
      <c r="D297" s="69"/>
      <c r="E297" s="70"/>
      <c r="F297" s="69"/>
      <c r="G297" s="69"/>
      <c r="H297" s="69"/>
      <c r="I297" s="69"/>
      <c r="J297" s="69"/>
      <c r="K297" s="69"/>
      <c r="L297" s="69"/>
      <c r="M297" s="69"/>
    </row>
    <row r="298" spans="1:13" ht="24" customHeight="1">
      <c r="A298" s="59">
        <v>292</v>
      </c>
      <c r="B298" s="69"/>
      <c r="C298" s="69"/>
      <c r="D298" s="69"/>
      <c r="E298" s="70"/>
      <c r="F298" s="69"/>
      <c r="G298" s="69"/>
      <c r="H298" s="69"/>
      <c r="I298" s="69"/>
      <c r="J298" s="69"/>
      <c r="K298" s="69"/>
      <c r="L298" s="69"/>
      <c r="M298" s="69"/>
    </row>
    <row r="299" spans="1:13" ht="24" customHeight="1">
      <c r="A299" s="59">
        <v>293</v>
      </c>
      <c r="B299" s="69"/>
      <c r="C299" s="69"/>
      <c r="D299" s="69"/>
      <c r="E299" s="70"/>
      <c r="F299" s="69"/>
      <c r="G299" s="69"/>
      <c r="H299" s="69"/>
      <c r="I299" s="69"/>
      <c r="J299" s="69"/>
      <c r="K299" s="69"/>
      <c r="L299" s="69"/>
      <c r="M299" s="69"/>
    </row>
    <row r="300" spans="1:13" ht="24" customHeight="1">
      <c r="A300" s="59">
        <v>294</v>
      </c>
      <c r="B300" s="69"/>
      <c r="C300" s="69"/>
      <c r="D300" s="69"/>
      <c r="E300" s="70"/>
      <c r="F300" s="69"/>
      <c r="G300" s="69"/>
      <c r="H300" s="69"/>
      <c r="I300" s="69"/>
      <c r="J300" s="69"/>
      <c r="K300" s="69"/>
      <c r="L300" s="69"/>
      <c r="M300" s="69"/>
    </row>
    <row r="301" spans="1:13" ht="24" customHeight="1">
      <c r="A301" s="59">
        <v>295</v>
      </c>
      <c r="B301" s="69"/>
      <c r="C301" s="69"/>
      <c r="D301" s="69"/>
      <c r="E301" s="70"/>
      <c r="F301" s="69"/>
      <c r="G301" s="69"/>
      <c r="H301" s="69"/>
      <c r="I301" s="69"/>
      <c r="J301" s="69"/>
      <c r="K301" s="69"/>
      <c r="L301" s="69"/>
      <c r="M301" s="69"/>
    </row>
    <row r="302" spans="1:13" ht="24" customHeight="1">
      <c r="A302" s="59">
        <v>296</v>
      </c>
      <c r="B302" s="69"/>
      <c r="C302" s="69"/>
      <c r="D302" s="69"/>
      <c r="E302" s="70"/>
      <c r="F302" s="69"/>
      <c r="G302" s="69"/>
      <c r="H302" s="69"/>
      <c r="I302" s="69"/>
      <c r="J302" s="69"/>
      <c r="K302" s="69"/>
      <c r="L302" s="69"/>
      <c r="M302" s="69"/>
    </row>
    <row r="303" spans="1:13" ht="24" customHeight="1">
      <c r="A303" s="59">
        <v>297</v>
      </c>
      <c r="B303" s="69"/>
      <c r="C303" s="69"/>
      <c r="D303" s="69"/>
      <c r="E303" s="70"/>
      <c r="F303" s="69"/>
      <c r="G303" s="69"/>
      <c r="H303" s="69"/>
      <c r="I303" s="69"/>
      <c r="J303" s="69"/>
      <c r="K303" s="69"/>
      <c r="L303" s="69"/>
      <c r="M303" s="69"/>
    </row>
    <row r="304" spans="1:13" ht="24" customHeight="1">
      <c r="A304" s="59">
        <v>298</v>
      </c>
      <c r="B304" s="69"/>
      <c r="C304" s="69"/>
      <c r="D304" s="69"/>
      <c r="E304" s="70"/>
      <c r="F304" s="69"/>
      <c r="G304" s="69"/>
      <c r="H304" s="69"/>
      <c r="I304" s="69"/>
      <c r="J304" s="69"/>
      <c r="K304" s="69"/>
      <c r="L304" s="69"/>
      <c r="M304" s="69"/>
    </row>
    <row r="305" spans="1:13" ht="24" customHeight="1">
      <c r="A305" s="59">
        <v>299</v>
      </c>
      <c r="B305" s="69"/>
      <c r="C305" s="69"/>
      <c r="D305" s="69"/>
      <c r="E305" s="70"/>
      <c r="F305" s="69"/>
      <c r="G305" s="69"/>
      <c r="H305" s="69"/>
      <c r="I305" s="69"/>
      <c r="J305" s="69"/>
      <c r="K305" s="69"/>
      <c r="L305" s="69"/>
      <c r="M305" s="69"/>
    </row>
    <row r="306" spans="1:13" ht="24" customHeight="1">
      <c r="A306" s="59">
        <v>300</v>
      </c>
      <c r="B306" s="69"/>
      <c r="C306" s="69"/>
      <c r="D306" s="69"/>
      <c r="E306" s="70"/>
      <c r="F306" s="69"/>
      <c r="G306" s="69"/>
      <c r="H306" s="69"/>
      <c r="I306" s="69"/>
      <c r="J306" s="69"/>
      <c r="K306" s="69"/>
      <c r="L306" s="69"/>
      <c r="M306" s="69"/>
    </row>
    <row r="307" spans="1:13" ht="24" customHeight="1">
      <c r="A307" s="59">
        <v>301</v>
      </c>
      <c r="B307" s="69"/>
      <c r="C307" s="69"/>
      <c r="D307" s="69"/>
      <c r="E307" s="70"/>
      <c r="F307" s="69"/>
      <c r="G307" s="69"/>
      <c r="H307" s="69"/>
      <c r="I307" s="69"/>
      <c r="J307" s="69"/>
      <c r="K307" s="69"/>
      <c r="L307" s="69"/>
      <c r="M307" s="69"/>
    </row>
    <row r="308" spans="1:13" ht="24" customHeight="1">
      <c r="A308" s="59">
        <v>302</v>
      </c>
      <c r="B308" s="69"/>
      <c r="C308" s="69"/>
      <c r="D308" s="69"/>
      <c r="E308" s="70"/>
      <c r="F308" s="69"/>
      <c r="G308" s="69"/>
      <c r="H308" s="69"/>
      <c r="I308" s="69"/>
      <c r="J308" s="69"/>
      <c r="K308" s="69"/>
      <c r="L308" s="69"/>
      <c r="M308" s="69"/>
    </row>
    <row r="309" spans="1:13" ht="24" customHeight="1">
      <c r="A309" s="59">
        <v>303</v>
      </c>
      <c r="B309" s="69"/>
      <c r="C309" s="69"/>
      <c r="D309" s="69"/>
      <c r="E309" s="70"/>
      <c r="F309" s="69"/>
      <c r="G309" s="69"/>
      <c r="H309" s="69"/>
      <c r="I309" s="69"/>
      <c r="J309" s="69"/>
      <c r="K309" s="69"/>
      <c r="L309" s="69"/>
      <c r="M309" s="69"/>
    </row>
    <row r="310" spans="1:13" ht="24" customHeight="1">
      <c r="A310" s="59">
        <v>304</v>
      </c>
      <c r="B310" s="69"/>
      <c r="C310" s="69"/>
      <c r="D310" s="69"/>
      <c r="E310" s="70"/>
      <c r="F310" s="69"/>
      <c r="G310" s="69"/>
      <c r="H310" s="69"/>
      <c r="I310" s="69"/>
      <c r="J310" s="69"/>
      <c r="K310" s="69"/>
      <c r="L310" s="69"/>
      <c r="M310" s="69"/>
    </row>
    <row r="311" spans="1:13" ht="24" customHeight="1">
      <c r="A311" s="59">
        <v>305</v>
      </c>
      <c r="B311" s="69"/>
      <c r="C311" s="69"/>
      <c r="D311" s="69"/>
      <c r="E311" s="70"/>
      <c r="F311" s="69"/>
      <c r="G311" s="69"/>
      <c r="H311" s="69"/>
      <c r="I311" s="69"/>
      <c r="J311" s="69"/>
      <c r="K311" s="69"/>
      <c r="L311" s="69"/>
      <c r="M311" s="69"/>
    </row>
    <row r="312" spans="1:13" ht="24" customHeight="1">
      <c r="A312" s="59">
        <v>306</v>
      </c>
      <c r="B312" s="69"/>
      <c r="C312" s="69"/>
      <c r="D312" s="69"/>
      <c r="E312" s="70"/>
      <c r="F312" s="69"/>
      <c r="G312" s="69"/>
      <c r="H312" s="69"/>
      <c r="I312" s="69"/>
      <c r="J312" s="69"/>
      <c r="K312" s="69"/>
      <c r="L312" s="69"/>
      <c r="M312" s="69"/>
    </row>
    <row r="313" spans="1:13" ht="24" customHeight="1">
      <c r="A313" s="59">
        <v>307</v>
      </c>
      <c r="B313" s="69"/>
      <c r="C313" s="69"/>
      <c r="D313" s="69"/>
      <c r="E313" s="70"/>
      <c r="F313" s="69"/>
      <c r="G313" s="69"/>
      <c r="H313" s="69"/>
      <c r="I313" s="69"/>
      <c r="J313" s="69"/>
      <c r="K313" s="69"/>
      <c r="L313" s="69"/>
      <c r="M313" s="69"/>
    </row>
    <row r="314" spans="1:13" ht="24" customHeight="1">
      <c r="A314" s="59">
        <v>308</v>
      </c>
      <c r="B314" s="69"/>
      <c r="C314" s="69"/>
      <c r="D314" s="69"/>
      <c r="E314" s="70"/>
      <c r="F314" s="69"/>
      <c r="G314" s="69"/>
      <c r="H314" s="69"/>
      <c r="I314" s="69"/>
      <c r="J314" s="69"/>
      <c r="K314" s="69"/>
      <c r="L314" s="69"/>
      <c r="M314" s="69"/>
    </row>
    <row r="315" spans="1:13" ht="24" customHeight="1">
      <c r="A315" s="59">
        <v>309</v>
      </c>
      <c r="B315" s="69"/>
      <c r="C315" s="69"/>
      <c r="D315" s="69"/>
      <c r="E315" s="70"/>
      <c r="F315" s="69"/>
      <c r="G315" s="69"/>
      <c r="H315" s="69"/>
      <c r="I315" s="69"/>
      <c r="J315" s="69"/>
      <c r="K315" s="69"/>
      <c r="L315" s="69"/>
      <c r="M315" s="69"/>
    </row>
    <row r="316" spans="1:13" ht="24" customHeight="1">
      <c r="A316" s="59">
        <v>310</v>
      </c>
      <c r="B316" s="69"/>
      <c r="C316" s="69"/>
      <c r="D316" s="69"/>
      <c r="E316" s="70"/>
      <c r="F316" s="69"/>
      <c r="G316" s="69"/>
      <c r="H316" s="69"/>
      <c r="I316" s="69"/>
      <c r="J316" s="69"/>
      <c r="K316" s="69"/>
      <c r="L316" s="69"/>
      <c r="M316" s="69"/>
    </row>
    <row r="317" spans="1:13" ht="24" customHeight="1">
      <c r="A317" s="59">
        <v>311</v>
      </c>
      <c r="B317" s="69"/>
      <c r="C317" s="69"/>
      <c r="D317" s="69"/>
      <c r="E317" s="70"/>
      <c r="F317" s="69"/>
      <c r="G317" s="69"/>
      <c r="H317" s="69"/>
      <c r="I317" s="69"/>
      <c r="J317" s="69"/>
      <c r="K317" s="69"/>
      <c r="L317" s="69"/>
      <c r="M317" s="69"/>
    </row>
    <row r="318" spans="1:13" ht="24" customHeight="1">
      <c r="A318" s="59">
        <v>312</v>
      </c>
      <c r="B318" s="69"/>
      <c r="C318" s="69"/>
      <c r="D318" s="69"/>
      <c r="E318" s="70"/>
      <c r="F318" s="69"/>
      <c r="G318" s="69"/>
      <c r="H318" s="69"/>
      <c r="I318" s="69"/>
      <c r="J318" s="69"/>
      <c r="K318" s="69"/>
      <c r="L318" s="69"/>
      <c r="M318" s="69"/>
    </row>
    <row r="319" spans="1:13" ht="24" customHeight="1">
      <c r="A319" s="59">
        <v>313</v>
      </c>
      <c r="B319" s="69"/>
      <c r="C319" s="69"/>
      <c r="D319" s="69"/>
      <c r="E319" s="70"/>
      <c r="F319" s="69"/>
      <c r="G319" s="69"/>
      <c r="H319" s="69"/>
      <c r="I319" s="69"/>
      <c r="J319" s="69"/>
      <c r="K319" s="69"/>
      <c r="L319" s="69"/>
      <c r="M319" s="69"/>
    </row>
    <row r="320" spans="1:13" ht="24" customHeight="1">
      <c r="A320" s="59">
        <v>314</v>
      </c>
      <c r="B320" s="69"/>
      <c r="C320" s="69"/>
      <c r="D320" s="69"/>
      <c r="E320" s="70"/>
      <c r="F320" s="69"/>
      <c r="G320" s="69"/>
      <c r="H320" s="69"/>
      <c r="I320" s="69"/>
      <c r="J320" s="69"/>
      <c r="K320" s="69"/>
      <c r="L320" s="69"/>
      <c r="M320" s="69"/>
    </row>
    <row r="321" spans="1:13" ht="24" customHeight="1">
      <c r="A321" s="59">
        <v>315</v>
      </c>
      <c r="B321" s="69"/>
      <c r="C321" s="69"/>
      <c r="D321" s="69"/>
      <c r="E321" s="70"/>
      <c r="F321" s="69"/>
      <c r="G321" s="69"/>
      <c r="H321" s="69"/>
      <c r="I321" s="69"/>
      <c r="J321" s="69"/>
      <c r="K321" s="69"/>
      <c r="L321" s="69"/>
      <c r="M321" s="69"/>
    </row>
    <row r="322" spans="1:13" ht="24" customHeight="1">
      <c r="A322" s="59">
        <v>316</v>
      </c>
      <c r="B322" s="69"/>
      <c r="C322" s="69"/>
      <c r="D322" s="69"/>
      <c r="E322" s="70"/>
      <c r="F322" s="69"/>
      <c r="G322" s="69"/>
      <c r="H322" s="69"/>
      <c r="I322" s="69"/>
      <c r="J322" s="69"/>
      <c r="K322" s="69"/>
      <c r="L322" s="69"/>
      <c r="M322" s="69"/>
    </row>
    <row r="323" spans="1:13" ht="24" customHeight="1">
      <c r="A323" s="59">
        <v>317</v>
      </c>
      <c r="B323" s="69"/>
      <c r="C323" s="69"/>
      <c r="D323" s="69"/>
      <c r="E323" s="70"/>
      <c r="F323" s="69"/>
      <c r="G323" s="69"/>
      <c r="H323" s="69"/>
      <c r="I323" s="69"/>
      <c r="J323" s="69"/>
      <c r="K323" s="69"/>
      <c r="L323" s="69"/>
      <c r="M323" s="69"/>
    </row>
    <row r="324" spans="1:13" ht="24" customHeight="1">
      <c r="A324" s="59">
        <v>318</v>
      </c>
      <c r="B324" s="69"/>
      <c r="C324" s="69"/>
      <c r="D324" s="69"/>
      <c r="E324" s="70"/>
      <c r="F324" s="69"/>
      <c r="G324" s="69"/>
      <c r="H324" s="69"/>
      <c r="I324" s="69"/>
      <c r="J324" s="69"/>
      <c r="K324" s="69"/>
      <c r="L324" s="69"/>
      <c r="M324" s="69"/>
    </row>
    <row r="325" spans="1:13" ht="24" customHeight="1">
      <c r="A325" s="59">
        <v>319</v>
      </c>
      <c r="B325" s="69"/>
      <c r="C325" s="69"/>
      <c r="D325" s="69"/>
      <c r="E325" s="70"/>
      <c r="F325" s="69"/>
      <c r="G325" s="69"/>
      <c r="H325" s="69"/>
      <c r="I325" s="69"/>
      <c r="J325" s="69"/>
      <c r="K325" s="69"/>
      <c r="L325" s="69"/>
      <c r="M325" s="69"/>
    </row>
    <row r="326" spans="1:13" ht="24" customHeight="1">
      <c r="A326" s="59">
        <v>320</v>
      </c>
      <c r="B326" s="69"/>
      <c r="C326" s="69"/>
      <c r="D326" s="69"/>
      <c r="E326" s="70"/>
      <c r="F326" s="69"/>
      <c r="G326" s="69"/>
      <c r="H326" s="69"/>
      <c r="I326" s="69"/>
      <c r="J326" s="69"/>
      <c r="K326" s="69"/>
      <c r="L326" s="69"/>
      <c r="M326" s="69"/>
    </row>
    <row r="327" spans="1:13" ht="24" customHeight="1">
      <c r="A327" s="59">
        <v>321</v>
      </c>
      <c r="B327" s="69"/>
      <c r="C327" s="69"/>
      <c r="D327" s="69"/>
      <c r="E327" s="70"/>
      <c r="F327" s="69"/>
      <c r="G327" s="69"/>
      <c r="H327" s="69"/>
      <c r="I327" s="69"/>
      <c r="J327" s="69"/>
      <c r="K327" s="69"/>
      <c r="L327" s="69"/>
      <c r="M327" s="69"/>
    </row>
    <row r="328" spans="1:13" ht="24" customHeight="1">
      <c r="A328" s="59">
        <v>322</v>
      </c>
      <c r="B328" s="69"/>
      <c r="C328" s="69"/>
      <c r="D328" s="69"/>
      <c r="E328" s="70"/>
      <c r="F328" s="69"/>
      <c r="G328" s="69"/>
      <c r="H328" s="69"/>
      <c r="I328" s="69"/>
      <c r="J328" s="69"/>
      <c r="K328" s="69"/>
      <c r="L328" s="69"/>
      <c r="M328" s="69"/>
    </row>
    <row r="329" spans="1:13" ht="24" customHeight="1">
      <c r="A329" s="59">
        <v>323</v>
      </c>
      <c r="B329" s="69"/>
      <c r="C329" s="69"/>
      <c r="D329" s="69"/>
      <c r="E329" s="70"/>
      <c r="F329" s="69"/>
      <c r="G329" s="69"/>
      <c r="H329" s="69"/>
      <c r="I329" s="69"/>
      <c r="J329" s="69"/>
      <c r="K329" s="69"/>
      <c r="L329" s="69"/>
      <c r="M329" s="69"/>
    </row>
    <row r="330" spans="1:13" ht="24" customHeight="1">
      <c r="A330" s="59">
        <v>324</v>
      </c>
      <c r="B330" s="69"/>
      <c r="C330" s="69"/>
      <c r="D330" s="69"/>
      <c r="E330" s="70"/>
      <c r="F330" s="69"/>
      <c r="G330" s="69"/>
      <c r="H330" s="69"/>
      <c r="I330" s="69"/>
      <c r="J330" s="69"/>
      <c r="K330" s="69"/>
      <c r="L330" s="69"/>
      <c r="M330" s="69"/>
    </row>
    <row r="331" spans="1:13" ht="24" customHeight="1">
      <c r="A331" s="59">
        <v>325</v>
      </c>
      <c r="B331" s="69"/>
      <c r="C331" s="69"/>
      <c r="D331" s="69"/>
      <c r="E331" s="70"/>
      <c r="F331" s="69"/>
      <c r="G331" s="69"/>
      <c r="H331" s="69"/>
      <c r="I331" s="69"/>
      <c r="J331" s="69"/>
      <c r="K331" s="69"/>
      <c r="L331" s="69"/>
      <c r="M331" s="69"/>
    </row>
    <row r="332" spans="1:13" ht="24" customHeight="1">
      <c r="A332" s="59">
        <v>326</v>
      </c>
      <c r="B332" s="69"/>
      <c r="C332" s="69"/>
      <c r="D332" s="69"/>
      <c r="E332" s="70"/>
      <c r="F332" s="69"/>
      <c r="G332" s="69"/>
      <c r="H332" s="69"/>
      <c r="I332" s="69"/>
      <c r="J332" s="69"/>
      <c r="K332" s="69"/>
      <c r="L332" s="69"/>
      <c r="M332" s="69"/>
    </row>
    <row r="333" spans="1:13" ht="24" customHeight="1">
      <c r="A333" s="59">
        <v>327</v>
      </c>
      <c r="B333" s="69"/>
      <c r="C333" s="69"/>
      <c r="D333" s="69"/>
      <c r="E333" s="70"/>
      <c r="F333" s="69"/>
      <c r="G333" s="69"/>
      <c r="H333" s="69"/>
      <c r="I333" s="69"/>
      <c r="J333" s="69"/>
      <c r="K333" s="69"/>
      <c r="L333" s="69"/>
      <c r="M333" s="69"/>
    </row>
    <row r="334" spans="1:13" ht="24" customHeight="1">
      <c r="A334" s="59">
        <v>328</v>
      </c>
      <c r="B334" s="69"/>
      <c r="C334" s="69"/>
      <c r="D334" s="69"/>
      <c r="E334" s="70"/>
      <c r="F334" s="69"/>
      <c r="G334" s="69"/>
      <c r="H334" s="69"/>
      <c r="I334" s="69"/>
      <c r="J334" s="69"/>
      <c r="K334" s="69"/>
      <c r="L334" s="69"/>
      <c r="M334" s="69"/>
    </row>
    <row r="335" spans="1:13" ht="24" customHeight="1">
      <c r="A335" s="59">
        <v>329</v>
      </c>
      <c r="B335" s="69"/>
      <c r="C335" s="69"/>
      <c r="D335" s="69"/>
      <c r="E335" s="70"/>
      <c r="F335" s="69"/>
      <c r="G335" s="69"/>
      <c r="H335" s="69"/>
      <c r="I335" s="69"/>
      <c r="J335" s="69"/>
      <c r="K335" s="69"/>
      <c r="L335" s="69"/>
      <c r="M335" s="69"/>
    </row>
    <row r="336" spans="1:13" ht="24" customHeight="1">
      <c r="A336" s="59">
        <v>330</v>
      </c>
      <c r="B336" s="69"/>
      <c r="C336" s="69"/>
      <c r="D336" s="69"/>
      <c r="E336" s="70"/>
      <c r="F336" s="69"/>
      <c r="G336" s="69"/>
      <c r="H336" s="69"/>
      <c r="I336" s="69"/>
      <c r="J336" s="69"/>
      <c r="K336" s="69"/>
      <c r="L336" s="69"/>
      <c r="M336" s="69"/>
    </row>
    <row r="337" spans="1:13" ht="24" customHeight="1">
      <c r="A337" s="59">
        <v>331</v>
      </c>
      <c r="B337" s="69"/>
      <c r="C337" s="69"/>
      <c r="D337" s="69"/>
      <c r="E337" s="70"/>
      <c r="F337" s="69"/>
      <c r="G337" s="69"/>
      <c r="H337" s="69"/>
      <c r="I337" s="69"/>
      <c r="J337" s="69"/>
      <c r="K337" s="69"/>
      <c r="L337" s="69"/>
      <c r="M337" s="69"/>
    </row>
    <row r="338" spans="1:13" ht="24" customHeight="1">
      <c r="A338" s="59">
        <v>332</v>
      </c>
      <c r="B338" s="69"/>
      <c r="C338" s="69"/>
      <c r="D338" s="69"/>
      <c r="E338" s="70"/>
      <c r="F338" s="69"/>
      <c r="G338" s="69"/>
      <c r="H338" s="69"/>
      <c r="I338" s="69"/>
      <c r="J338" s="69"/>
      <c r="K338" s="69"/>
      <c r="L338" s="69"/>
      <c r="M338" s="69"/>
    </row>
    <row r="339" spans="1:13" ht="24" customHeight="1">
      <c r="A339" s="59">
        <v>333</v>
      </c>
      <c r="B339" s="69"/>
      <c r="C339" s="69"/>
      <c r="D339" s="69"/>
      <c r="E339" s="70"/>
      <c r="F339" s="69"/>
      <c r="G339" s="69"/>
      <c r="H339" s="69"/>
      <c r="I339" s="69"/>
      <c r="J339" s="69"/>
      <c r="K339" s="69"/>
      <c r="L339" s="69"/>
      <c r="M339" s="69"/>
    </row>
    <row r="340" spans="1:13" ht="24" customHeight="1">
      <c r="A340" s="59">
        <v>334</v>
      </c>
      <c r="B340" s="69"/>
      <c r="C340" s="69"/>
      <c r="D340" s="69"/>
      <c r="E340" s="70"/>
      <c r="F340" s="69"/>
      <c r="G340" s="69"/>
      <c r="H340" s="69"/>
      <c r="I340" s="69"/>
      <c r="J340" s="69"/>
      <c r="K340" s="69"/>
      <c r="L340" s="69"/>
      <c r="M340" s="69"/>
    </row>
    <row r="341" spans="1:13" ht="24" customHeight="1">
      <c r="A341" s="59">
        <v>335</v>
      </c>
      <c r="B341" s="69"/>
      <c r="C341" s="69"/>
      <c r="D341" s="69"/>
      <c r="E341" s="70"/>
      <c r="F341" s="69"/>
      <c r="G341" s="69"/>
      <c r="H341" s="69"/>
      <c r="I341" s="69"/>
      <c r="J341" s="69"/>
      <c r="K341" s="69"/>
      <c r="L341" s="69"/>
      <c r="M341" s="69"/>
    </row>
    <row r="342" spans="1:13" ht="24" customHeight="1">
      <c r="A342" s="59">
        <v>336</v>
      </c>
      <c r="B342" s="69"/>
      <c r="C342" s="69"/>
      <c r="D342" s="69"/>
      <c r="E342" s="70"/>
      <c r="F342" s="69"/>
      <c r="G342" s="69"/>
      <c r="H342" s="69"/>
      <c r="I342" s="69"/>
      <c r="J342" s="69"/>
      <c r="K342" s="69"/>
      <c r="L342" s="69"/>
      <c r="M342" s="69"/>
    </row>
    <row r="343" spans="1:13" ht="24" customHeight="1">
      <c r="A343" s="59">
        <v>337</v>
      </c>
      <c r="B343" s="69"/>
      <c r="C343" s="69"/>
      <c r="D343" s="69"/>
      <c r="E343" s="70"/>
      <c r="F343" s="69"/>
      <c r="G343" s="69"/>
      <c r="H343" s="69"/>
      <c r="I343" s="69"/>
      <c r="J343" s="69"/>
      <c r="K343" s="69"/>
      <c r="L343" s="69"/>
      <c r="M343" s="69"/>
    </row>
    <row r="344" spans="1:13" ht="24" customHeight="1">
      <c r="A344" s="59">
        <v>338</v>
      </c>
      <c r="B344" s="69"/>
      <c r="C344" s="69"/>
      <c r="D344" s="69"/>
      <c r="E344" s="70"/>
      <c r="F344" s="69"/>
      <c r="G344" s="69"/>
      <c r="H344" s="69"/>
      <c r="I344" s="69"/>
      <c r="J344" s="69"/>
      <c r="K344" s="69"/>
      <c r="L344" s="69"/>
      <c r="M344" s="69"/>
    </row>
    <row r="345" spans="1:13" ht="24" customHeight="1">
      <c r="A345" s="59">
        <v>339</v>
      </c>
      <c r="B345" s="69"/>
      <c r="C345" s="69"/>
      <c r="D345" s="69"/>
      <c r="E345" s="70"/>
      <c r="F345" s="69"/>
      <c r="G345" s="69"/>
      <c r="H345" s="69"/>
      <c r="I345" s="69"/>
      <c r="J345" s="69"/>
      <c r="K345" s="69"/>
      <c r="L345" s="69"/>
      <c r="M345" s="69"/>
    </row>
    <row r="346" spans="1:13" ht="24" customHeight="1">
      <c r="A346" s="59">
        <v>340</v>
      </c>
      <c r="B346" s="69"/>
      <c r="C346" s="69"/>
      <c r="D346" s="69"/>
      <c r="E346" s="70"/>
      <c r="F346" s="69"/>
      <c r="G346" s="69"/>
      <c r="H346" s="69"/>
      <c r="I346" s="69"/>
      <c r="J346" s="69"/>
      <c r="K346" s="69"/>
      <c r="L346" s="69"/>
      <c r="M346" s="69"/>
    </row>
    <row r="347" spans="1:13" ht="24" customHeight="1">
      <c r="A347" s="59">
        <v>341</v>
      </c>
      <c r="B347" s="69"/>
      <c r="C347" s="69"/>
      <c r="D347" s="69"/>
      <c r="E347" s="70"/>
      <c r="F347" s="69"/>
      <c r="G347" s="69"/>
      <c r="H347" s="69"/>
      <c r="I347" s="69"/>
      <c r="J347" s="69"/>
      <c r="K347" s="69"/>
      <c r="L347" s="69"/>
      <c r="M347" s="69"/>
    </row>
    <row r="348" spans="1:13" ht="24" customHeight="1">
      <c r="A348" s="59">
        <v>342</v>
      </c>
      <c r="B348" s="69"/>
      <c r="C348" s="69"/>
      <c r="D348" s="69"/>
      <c r="E348" s="70"/>
      <c r="F348" s="69"/>
      <c r="G348" s="69"/>
      <c r="H348" s="69"/>
      <c r="I348" s="69"/>
      <c r="J348" s="69"/>
      <c r="K348" s="69"/>
      <c r="L348" s="69"/>
      <c r="M348" s="69"/>
    </row>
    <row r="349" spans="1:13" ht="24" customHeight="1">
      <c r="A349" s="59">
        <v>343</v>
      </c>
      <c r="B349" s="69"/>
      <c r="C349" s="69"/>
      <c r="D349" s="69"/>
      <c r="E349" s="70"/>
      <c r="F349" s="69"/>
      <c r="G349" s="69"/>
      <c r="H349" s="69"/>
      <c r="I349" s="69"/>
      <c r="J349" s="69"/>
      <c r="K349" s="69"/>
      <c r="L349" s="69"/>
      <c r="M349" s="69"/>
    </row>
    <row r="350" spans="1:13" ht="24" customHeight="1">
      <c r="A350" s="59">
        <v>344</v>
      </c>
      <c r="B350" s="69"/>
      <c r="C350" s="69"/>
      <c r="D350" s="69"/>
      <c r="E350" s="70"/>
      <c r="F350" s="69"/>
      <c r="G350" s="69"/>
      <c r="H350" s="69"/>
      <c r="I350" s="69"/>
      <c r="J350" s="69"/>
      <c r="K350" s="69"/>
      <c r="L350" s="69"/>
      <c r="M350" s="69"/>
    </row>
    <row r="351" spans="1:13" ht="24" customHeight="1">
      <c r="A351" s="59">
        <v>345</v>
      </c>
      <c r="B351" s="69"/>
      <c r="C351" s="69"/>
      <c r="D351" s="69"/>
      <c r="E351" s="70"/>
      <c r="F351" s="69"/>
      <c r="G351" s="69"/>
      <c r="H351" s="69"/>
      <c r="I351" s="69"/>
      <c r="J351" s="69"/>
      <c r="K351" s="69"/>
      <c r="L351" s="69"/>
      <c r="M351" s="69"/>
    </row>
    <row r="352" spans="1:13" ht="24" customHeight="1">
      <c r="A352" s="59">
        <v>346</v>
      </c>
      <c r="B352" s="69"/>
      <c r="C352" s="69"/>
      <c r="D352" s="69"/>
      <c r="E352" s="70"/>
      <c r="F352" s="69"/>
      <c r="G352" s="69"/>
      <c r="H352" s="69"/>
      <c r="I352" s="69"/>
      <c r="J352" s="69"/>
      <c r="K352" s="69"/>
      <c r="L352" s="69"/>
      <c r="M352" s="69"/>
    </row>
    <row r="353" spans="1:13" ht="24" customHeight="1">
      <c r="A353" s="59">
        <v>347</v>
      </c>
      <c r="B353" s="69"/>
      <c r="C353" s="69"/>
      <c r="D353" s="69"/>
      <c r="E353" s="70"/>
      <c r="F353" s="69"/>
      <c r="G353" s="69"/>
      <c r="H353" s="69"/>
      <c r="I353" s="69"/>
      <c r="J353" s="69"/>
      <c r="K353" s="69"/>
      <c r="L353" s="69"/>
      <c r="M353" s="69"/>
    </row>
    <row r="354" spans="1:13" ht="24" customHeight="1">
      <c r="A354" s="59">
        <v>348</v>
      </c>
      <c r="B354" s="69"/>
      <c r="C354" s="69"/>
      <c r="D354" s="69"/>
      <c r="E354" s="70"/>
      <c r="F354" s="69"/>
      <c r="G354" s="69"/>
      <c r="H354" s="69"/>
      <c r="I354" s="69"/>
      <c r="J354" s="69"/>
      <c r="K354" s="69"/>
      <c r="L354" s="69"/>
      <c r="M354" s="69"/>
    </row>
    <row r="355" spans="1:13" ht="24" customHeight="1">
      <c r="A355" s="59">
        <v>349</v>
      </c>
      <c r="B355" s="69"/>
      <c r="C355" s="69"/>
      <c r="D355" s="69"/>
      <c r="E355" s="70"/>
      <c r="F355" s="69"/>
      <c r="G355" s="69"/>
      <c r="H355" s="69"/>
      <c r="I355" s="69"/>
      <c r="J355" s="69"/>
      <c r="K355" s="69"/>
      <c r="L355" s="69"/>
      <c r="M355" s="69"/>
    </row>
    <row r="356" spans="1:13" ht="24" customHeight="1">
      <c r="A356" s="59">
        <v>350</v>
      </c>
      <c r="B356" s="69"/>
      <c r="C356" s="69"/>
      <c r="D356" s="69"/>
      <c r="E356" s="70"/>
      <c r="F356" s="69"/>
      <c r="G356" s="69"/>
      <c r="H356" s="69"/>
      <c r="I356" s="69"/>
      <c r="J356" s="69"/>
      <c r="K356" s="69"/>
      <c r="L356" s="69"/>
      <c r="M356" s="69"/>
    </row>
    <row r="357" spans="1:13" ht="24" customHeight="1">
      <c r="A357" s="59">
        <v>351</v>
      </c>
      <c r="B357" s="69"/>
      <c r="C357" s="69"/>
      <c r="D357" s="69"/>
      <c r="E357" s="70"/>
      <c r="F357" s="69"/>
      <c r="G357" s="69"/>
      <c r="H357" s="69"/>
      <c r="I357" s="69"/>
      <c r="J357" s="69"/>
      <c r="K357" s="69"/>
      <c r="L357" s="69"/>
      <c r="M357" s="69"/>
    </row>
    <row r="358" spans="1:13" ht="24" customHeight="1">
      <c r="A358" s="59">
        <v>352</v>
      </c>
      <c r="B358" s="69"/>
      <c r="C358" s="69"/>
      <c r="D358" s="69"/>
      <c r="E358" s="70"/>
      <c r="F358" s="69"/>
      <c r="G358" s="69"/>
      <c r="H358" s="69"/>
      <c r="I358" s="69"/>
      <c r="J358" s="69"/>
      <c r="K358" s="69"/>
      <c r="L358" s="69"/>
      <c r="M358" s="69"/>
    </row>
    <row r="359" spans="1:13" ht="24" customHeight="1">
      <c r="A359" s="59">
        <v>353</v>
      </c>
      <c r="B359" s="69"/>
      <c r="C359" s="69"/>
      <c r="D359" s="69"/>
      <c r="E359" s="70"/>
      <c r="F359" s="69"/>
      <c r="G359" s="69"/>
      <c r="H359" s="69"/>
      <c r="I359" s="69"/>
      <c r="J359" s="69"/>
      <c r="K359" s="69"/>
      <c r="L359" s="69"/>
      <c r="M359" s="69"/>
    </row>
    <row r="360" spans="1:13" ht="24" customHeight="1">
      <c r="A360" s="59">
        <v>354</v>
      </c>
      <c r="B360" s="69"/>
      <c r="C360" s="69"/>
      <c r="D360" s="69"/>
      <c r="E360" s="70"/>
      <c r="F360" s="69"/>
      <c r="G360" s="69"/>
      <c r="H360" s="69"/>
      <c r="I360" s="69"/>
      <c r="J360" s="69"/>
      <c r="K360" s="69"/>
      <c r="L360" s="69"/>
      <c r="M360" s="69"/>
    </row>
    <row r="361" spans="1:13" ht="24" customHeight="1">
      <c r="A361" s="59">
        <v>355</v>
      </c>
      <c r="B361" s="69"/>
      <c r="C361" s="69"/>
      <c r="D361" s="69"/>
      <c r="E361" s="70"/>
      <c r="F361" s="69"/>
      <c r="G361" s="69"/>
      <c r="H361" s="69"/>
      <c r="I361" s="69"/>
      <c r="J361" s="69"/>
      <c r="K361" s="69"/>
      <c r="L361" s="69"/>
      <c r="M361" s="69"/>
    </row>
    <row r="362" spans="1:13" ht="24" customHeight="1">
      <c r="A362" s="59">
        <v>356</v>
      </c>
      <c r="B362" s="69"/>
      <c r="C362" s="69"/>
      <c r="D362" s="69"/>
      <c r="E362" s="70"/>
      <c r="F362" s="69"/>
      <c r="G362" s="69"/>
      <c r="H362" s="69"/>
      <c r="I362" s="69"/>
      <c r="J362" s="69"/>
      <c r="K362" s="69"/>
      <c r="L362" s="69"/>
      <c r="M362" s="69"/>
    </row>
    <row r="363" spans="1:13" ht="24" customHeight="1">
      <c r="A363" s="59">
        <v>357</v>
      </c>
      <c r="B363" s="69"/>
      <c r="C363" s="69"/>
      <c r="D363" s="69"/>
      <c r="E363" s="70"/>
      <c r="F363" s="69"/>
      <c r="G363" s="69"/>
      <c r="H363" s="69"/>
      <c r="I363" s="69"/>
      <c r="J363" s="69"/>
      <c r="K363" s="69"/>
      <c r="L363" s="69"/>
      <c r="M363" s="69"/>
    </row>
    <row r="364" spans="1:13" ht="24" customHeight="1">
      <c r="A364" s="59">
        <v>358</v>
      </c>
      <c r="B364" s="69"/>
      <c r="C364" s="69"/>
      <c r="D364" s="69"/>
      <c r="E364" s="70"/>
      <c r="F364" s="69"/>
      <c r="G364" s="69"/>
      <c r="H364" s="69"/>
      <c r="I364" s="69"/>
      <c r="J364" s="69"/>
      <c r="K364" s="69"/>
      <c r="L364" s="69"/>
      <c r="M364" s="69"/>
    </row>
    <row r="365" spans="1:13" ht="24" customHeight="1">
      <c r="A365" s="59">
        <v>359</v>
      </c>
      <c r="B365" s="69"/>
      <c r="C365" s="69"/>
      <c r="D365" s="69"/>
      <c r="E365" s="70"/>
      <c r="F365" s="69"/>
      <c r="G365" s="69"/>
      <c r="H365" s="69"/>
      <c r="I365" s="69"/>
      <c r="J365" s="69"/>
      <c r="K365" s="69"/>
      <c r="L365" s="69"/>
      <c r="M365" s="69"/>
    </row>
    <row r="366" spans="1:13" ht="24" customHeight="1">
      <c r="A366" s="59">
        <v>360</v>
      </c>
      <c r="B366" s="69"/>
      <c r="C366" s="69"/>
      <c r="D366" s="69"/>
      <c r="E366" s="70"/>
      <c r="F366" s="69"/>
      <c r="G366" s="69"/>
      <c r="H366" s="69"/>
      <c r="I366" s="69"/>
      <c r="J366" s="69"/>
      <c r="K366" s="69"/>
      <c r="L366" s="69"/>
      <c r="M366" s="69"/>
    </row>
    <row r="367" spans="1:13" ht="24" customHeight="1">
      <c r="A367" s="59">
        <v>361</v>
      </c>
      <c r="B367" s="69"/>
      <c r="C367" s="69"/>
      <c r="D367" s="69"/>
      <c r="E367" s="70"/>
      <c r="F367" s="69"/>
      <c r="G367" s="69"/>
      <c r="H367" s="69"/>
      <c r="I367" s="69"/>
      <c r="J367" s="69"/>
      <c r="K367" s="69"/>
      <c r="L367" s="69"/>
      <c r="M367" s="69"/>
    </row>
    <row r="368" spans="1:13" ht="24" customHeight="1">
      <c r="A368" s="59">
        <v>362</v>
      </c>
      <c r="B368" s="69"/>
      <c r="C368" s="69"/>
      <c r="D368" s="69"/>
      <c r="E368" s="70"/>
      <c r="F368" s="69"/>
      <c r="G368" s="69"/>
      <c r="H368" s="69"/>
      <c r="I368" s="69"/>
      <c r="J368" s="69"/>
      <c r="K368" s="69"/>
      <c r="L368" s="69"/>
      <c r="M368" s="69"/>
    </row>
    <row r="369" spans="1:13" ht="24" customHeight="1">
      <c r="A369" s="59">
        <v>363</v>
      </c>
      <c r="B369" s="69"/>
      <c r="C369" s="69"/>
      <c r="D369" s="69"/>
      <c r="E369" s="70"/>
      <c r="F369" s="69"/>
      <c r="G369" s="69"/>
      <c r="H369" s="69"/>
      <c r="I369" s="69"/>
      <c r="J369" s="69"/>
      <c r="K369" s="69"/>
      <c r="L369" s="69"/>
      <c r="M369" s="69"/>
    </row>
    <row r="370" spans="1:13" ht="24" customHeight="1">
      <c r="A370" s="59">
        <v>364</v>
      </c>
      <c r="B370" s="69"/>
      <c r="C370" s="69"/>
      <c r="D370" s="69"/>
      <c r="E370" s="70"/>
      <c r="F370" s="69"/>
      <c r="G370" s="69"/>
      <c r="H370" s="69"/>
      <c r="I370" s="69"/>
      <c r="J370" s="69"/>
      <c r="K370" s="69"/>
      <c r="L370" s="69"/>
      <c r="M370" s="69"/>
    </row>
    <row r="371" spans="1:13" ht="24" customHeight="1">
      <c r="A371" s="59">
        <v>365</v>
      </c>
      <c r="B371" s="69"/>
      <c r="C371" s="69"/>
      <c r="D371" s="69"/>
      <c r="E371" s="70"/>
      <c r="F371" s="69"/>
      <c r="G371" s="69"/>
      <c r="H371" s="69"/>
      <c r="I371" s="69"/>
      <c r="J371" s="69"/>
      <c r="K371" s="69"/>
      <c r="L371" s="69"/>
      <c r="M371" s="69"/>
    </row>
    <row r="372" spans="1:13" ht="24" customHeight="1">
      <c r="A372" s="59">
        <v>366</v>
      </c>
      <c r="B372" s="69"/>
      <c r="C372" s="69"/>
      <c r="D372" s="69"/>
      <c r="E372" s="70"/>
      <c r="F372" s="69"/>
      <c r="G372" s="69"/>
      <c r="H372" s="69"/>
      <c r="I372" s="69"/>
      <c r="J372" s="69"/>
      <c r="K372" s="69"/>
      <c r="L372" s="69"/>
      <c r="M372" s="69"/>
    </row>
    <row r="373" spans="1:13" ht="24" customHeight="1">
      <c r="A373" s="59">
        <v>367</v>
      </c>
      <c r="B373" s="69"/>
      <c r="C373" s="69"/>
      <c r="D373" s="69"/>
      <c r="E373" s="70"/>
      <c r="F373" s="69"/>
      <c r="G373" s="69"/>
      <c r="H373" s="69"/>
      <c r="I373" s="69"/>
      <c r="J373" s="69"/>
      <c r="K373" s="69"/>
      <c r="L373" s="69"/>
      <c r="M373" s="69"/>
    </row>
    <row r="374" spans="1:13" ht="24" customHeight="1">
      <c r="A374" s="59">
        <v>368</v>
      </c>
      <c r="B374" s="69"/>
      <c r="C374" s="69"/>
      <c r="D374" s="69"/>
      <c r="E374" s="70"/>
      <c r="F374" s="69"/>
      <c r="G374" s="69"/>
      <c r="H374" s="69"/>
      <c r="I374" s="69"/>
      <c r="J374" s="69"/>
      <c r="K374" s="69"/>
      <c r="L374" s="69"/>
      <c r="M374" s="69"/>
    </row>
    <row r="375" spans="1:13" ht="24" customHeight="1">
      <c r="A375" s="59">
        <v>369</v>
      </c>
      <c r="B375" s="69"/>
      <c r="C375" s="69"/>
      <c r="D375" s="69"/>
      <c r="E375" s="70"/>
      <c r="F375" s="69"/>
      <c r="G375" s="69"/>
      <c r="H375" s="69"/>
      <c r="I375" s="69"/>
      <c r="J375" s="69"/>
      <c r="K375" s="69"/>
      <c r="L375" s="69"/>
      <c r="M375" s="69"/>
    </row>
    <row r="376" spans="1:13" ht="24" customHeight="1">
      <c r="A376" s="59">
        <v>370</v>
      </c>
      <c r="B376" s="69"/>
      <c r="C376" s="69"/>
      <c r="D376" s="69"/>
      <c r="E376" s="70"/>
      <c r="F376" s="69"/>
      <c r="G376" s="69"/>
      <c r="H376" s="69"/>
      <c r="I376" s="69"/>
      <c r="J376" s="69"/>
      <c r="K376" s="69"/>
      <c r="L376" s="69"/>
      <c r="M376" s="69"/>
    </row>
    <row r="377" spans="1:13" ht="24" customHeight="1">
      <c r="A377" s="59">
        <v>371</v>
      </c>
      <c r="B377" s="69"/>
      <c r="C377" s="69"/>
      <c r="D377" s="69"/>
      <c r="E377" s="70"/>
      <c r="F377" s="69"/>
      <c r="G377" s="69"/>
      <c r="H377" s="69"/>
      <c r="I377" s="69"/>
      <c r="J377" s="69"/>
      <c r="K377" s="69"/>
      <c r="L377" s="69"/>
      <c r="M377" s="69"/>
    </row>
    <row r="378" spans="1:13" ht="24" customHeight="1">
      <c r="A378" s="59">
        <v>372</v>
      </c>
      <c r="B378" s="69"/>
      <c r="C378" s="69"/>
      <c r="D378" s="69"/>
      <c r="E378" s="70"/>
      <c r="F378" s="69"/>
      <c r="G378" s="69"/>
      <c r="H378" s="69"/>
      <c r="I378" s="69"/>
      <c r="J378" s="69"/>
      <c r="K378" s="69"/>
      <c r="L378" s="69"/>
      <c r="M378" s="69"/>
    </row>
    <row r="379" spans="1:13" ht="24" customHeight="1">
      <c r="A379" s="59">
        <v>373</v>
      </c>
      <c r="B379" s="69"/>
      <c r="C379" s="69"/>
      <c r="D379" s="69"/>
      <c r="E379" s="70"/>
      <c r="F379" s="69"/>
      <c r="G379" s="69"/>
      <c r="H379" s="69"/>
      <c r="I379" s="69"/>
      <c r="J379" s="69"/>
      <c r="K379" s="69"/>
      <c r="L379" s="69"/>
      <c r="M379" s="69"/>
    </row>
    <row r="380" spans="1:13" ht="24" customHeight="1">
      <c r="A380" s="59">
        <v>374</v>
      </c>
      <c r="B380" s="69"/>
      <c r="C380" s="69"/>
      <c r="D380" s="69"/>
      <c r="E380" s="70"/>
      <c r="F380" s="69"/>
      <c r="G380" s="69"/>
      <c r="H380" s="69"/>
      <c r="I380" s="69"/>
      <c r="J380" s="69"/>
      <c r="K380" s="69"/>
      <c r="L380" s="69"/>
      <c r="M380" s="69"/>
    </row>
    <row r="381" spans="1:13" ht="24" customHeight="1">
      <c r="A381" s="59">
        <v>375</v>
      </c>
      <c r="B381" s="69"/>
      <c r="C381" s="69"/>
      <c r="D381" s="69"/>
      <c r="E381" s="70"/>
      <c r="F381" s="69"/>
      <c r="G381" s="69"/>
      <c r="H381" s="69"/>
      <c r="I381" s="69"/>
      <c r="J381" s="69"/>
      <c r="K381" s="69"/>
      <c r="L381" s="69"/>
      <c r="M381" s="69"/>
    </row>
    <row r="382" spans="1:13" ht="24" customHeight="1">
      <c r="A382" s="59">
        <v>376</v>
      </c>
      <c r="B382" s="69"/>
      <c r="C382" s="69"/>
      <c r="D382" s="69"/>
      <c r="E382" s="70"/>
      <c r="F382" s="69"/>
      <c r="G382" s="69"/>
      <c r="H382" s="69"/>
      <c r="I382" s="69"/>
      <c r="J382" s="69"/>
      <c r="K382" s="69"/>
      <c r="L382" s="69"/>
      <c r="M382" s="69"/>
    </row>
    <row r="383" spans="1:13" ht="24" customHeight="1">
      <c r="A383" s="59">
        <v>377</v>
      </c>
      <c r="B383" s="69"/>
      <c r="C383" s="69"/>
      <c r="D383" s="69"/>
      <c r="E383" s="70"/>
      <c r="F383" s="69"/>
      <c r="G383" s="69"/>
      <c r="H383" s="69"/>
      <c r="I383" s="69"/>
      <c r="J383" s="69"/>
      <c r="K383" s="69"/>
      <c r="L383" s="69"/>
      <c r="M383" s="69"/>
    </row>
    <row r="384" spans="1:13" ht="24" customHeight="1">
      <c r="A384" s="59">
        <v>378</v>
      </c>
      <c r="B384" s="69"/>
      <c r="C384" s="69"/>
      <c r="D384" s="69"/>
      <c r="E384" s="70"/>
      <c r="F384" s="69"/>
      <c r="G384" s="69"/>
      <c r="H384" s="69"/>
      <c r="I384" s="69"/>
      <c r="J384" s="69"/>
      <c r="K384" s="69"/>
      <c r="L384" s="69"/>
      <c r="M384" s="69"/>
    </row>
    <row r="385" spans="1:13" ht="24" customHeight="1">
      <c r="A385" s="59">
        <v>379</v>
      </c>
      <c r="B385" s="69"/>
      <c r="C385" s="69"/>
      <c r="D385" s="69"/>
      <c r="E385" s="70"/>
      <c r="F385" s="69"/>
      <c r="G385" s="69"/>
      <c r="H385" s="69"/>
      <c r="I385" s="69"/>
      <c r="J385" s="69"/>
      <c r="K385" s="69"/>
      <c r="L385" s="69"/>
      <c r="M385" s="69"/>
    </row>
    <row r="386" spans="1:13" ht="24" customHeight="1">
      <c r="A386" s="59">
        <v>380</v>
      </c>
      <c r="B386" s="69"/>
      <c r="C386" s="69"/>
      <c r="D386" s="69"/>
      <c r="E386" s="70"/>
      <c r="F386" s="69"/>
      <c r="G386" s="69"/>
      <c r="H386" s="69"/>
      <c r="I386" s="69"/>
      <c r="J386" s="69"/>
      <c r="K386" s="69"/>
      <c r="L386" s="69"/>
      <c r="M386" s="69"/>
    </row>
    <row r="387" spans="1:13" ht="24" customHeight="1">
      <c r="A387" s="59">
        <v>381</v>
      </c>
      <c r="B387" s="69"/>
      <c r="C387" s="69"/>
      <c r="D387" s="69"/>
      <c r="E387" s="70"/>
      <c r="F387" s="69"/>
      <c r="G387" s="69"/>
      <c r="H387" s="69"/>
      <c r="I387" s="69"/>
      <c r="J387" s="69"/>
      <c r="K387" s="69"/>
      <c r="L387" s="69"/>
      <c r="M387" s="69"/>
    </row>
    <row r="388" spans="1:13" ht="24" customHeight="1">
      <c r="A388" s="59">
        <v>382</v>
      </c>
      <c r="B388" s="69"/>
      <c r="C388" s="69"/>
      <c r="D388" s="69"/>
      <c r="E388" s="70"/>
      <c r="F388" s="69"/>
      <c r="G388" s="69"/>
      <c r="H388" s="69"/>
      <c r="I388" s="69"/>
      <c r="J388" s="69"/>
      <c r="K388" s="69"/>
      <c r="L388" s="69"/>
      <c r="M388" s="69"/>
    </row>
    <row r="389" spans="1:13" ht="24" customHeight="1">
      <c r="A389" s="59">
        <v>383</v>
      </c>
      <c r="B389" s="69"/>
      <c r="C389" s="69"/>
      <c r="D389" s="69"/>
      <c r="E389" s="70"/>
      <c r="F389" s="69"/>
      <c r="G389" s="69"/>
      <c r="H389" s="69"/>
      <c r="I389" s="69"/>
      <c r="J389" s="69"/>
      <c r="K389" s="69"/>
      <c r="L389" s="69"/>
      <c r="M389" s="69"/>
    </row>
    <row r="390" spans="1:13" ht="24" customHeight="1">
      <c r="A390" s="59">
        <v>384</v>
      </c>
      <c r="B390" s="69"/>
      <c r="C390" s="69"/>
      <c r="D390" s="69"/>
      <c r="E390" s="70"/>
      <c r="F390" s="69"/>
      <c r="G390" s="69"/>
      <c r="H390" s="69"/>
      <c r="I390" s="69"/>
      <c r="J390" s="69"/>
      <c r="K390" s="69"/>
      <c r="L390" s="69"/>
      <c r="M390" s="69"/>
    </row>
    <row r="391" spans="1:13" ht="24" customHeight="1">
      <c r="A391" s="59">
        <v>385</v>
      </c>
      <c r="B391" s="69"/>
      <c r="C391" s="69"/>
      <c r="D391" s="69"/>
      <c r="E391" s="70"/>
      <c r="F391" s="69"/>
      <c r="G391" s="69"/>
      <c r="H391" s="69"/>
      <c r="I391" s="69"/>
      <c r="J391" s="69"/>
      <c r="K391" s="69"/>
      <c r="L391" s="69"/>
      <c r="M391" s="69"/>
    </row>
    <row r="392" spans="1:13" ht="24" customHeight="1">
      <c r="A392" s="59">
        <v>386</v>
      </c>
      <c r="B392" s="69"/>
      <c r="C392" s="69"/>
      <c r="D392" s="69"/>
      <c r="E392" s="70"/>
      <c r="F392" s="69"/>
      <c r="G392" s="69"/>
      <c r="H392" s="69"/>
      <c r="I392" s="69"/>
      <c r="J392" s="69"/>
      <c r="K392" s="69"/>
      <c r="L392" s="69"/>
      <c r="M392" s="69"/>
    </row>
    <row r="393" spans="1:13" ht="24" customHeight="1">
      <c r="A393" s="59">
        <v>387</v>
      </c>
      <c r="B393" s="69"/>
      <c r="C393" s="69"/>
      <c r="D393" s="69"/>
      <c r="E393" s="70"/>
      <c r="F393" s="69"/>
      <c r="G393" s="69"/>
      <c r="H393" s="69"/>
      <c r="I393" s="69"/>
      <c r="J393" s="69"/>
      <c r="K393" s="69"/>
      <c r="L393" s="69"/>
      <c r="M393" s="69"/>
    </row>
    <row r="394" spans="1:13" ht="24" customHeight="1">
      <c r="A394" s="59">
        <v>388</v>
      </c>
      <c r="B394" s="69"/>
      <c r="C394" s="69"/>
      <c r="D394" s="69"/>
      <c r="E394" s="70"/>
      <c r="F394" s="69"/>
      <c r="G394" s="69"/>
      <c r="H394" s="69"/>
      <c r="I394" s="69"/>
      <c r="J394" s="69"/>
      <c r="K394" s="69"/>
      <c r="L394" s="69"/>
      <c r="M394" s="69"/>
    </row>
    <row r="395" spans="1:13" ht="24" customHeight="1">
      <c r="A395" s="59">
        <v>389</v>
      </c>
      <c r="B395" s="69"/>
      <c r="C395" s="69"/>
      <c r="D395" s="69"/>
      <c r="E395" s="70"/>
      <c r="F395" s="69"/>
      <c r="G395" s="69"/>
      <c r="H395" s="69"/>
      <c r="I395" s="69"/>
      <c r="J395" s="69"/>
      <c r="K395" s="69"/>
      <c r="L395" s="69"/>
      <c r="M395" s="69"/>
    </row>
    <row r="396" spans="1:13" ht="24" customHeight="1">
      <c r="A396" s="59">
        <v>390</v>
      </c>
      <c r="B396" s="69"/>
      <c r="C396" s="69"/>
      <c r="D396" s="69"/>
      <c r="E396" s="70"/>
      <c r="F396" s="69"/>
      <c r="G396" s="69"/>
      <c r="H396" s="69"/>
      <c r="I396" s="69"/>
      <c r="J396" s="69"/>
      <c r="K396" s="69"/>
      <c r="L396" s="69"/>
      <c r="M396" s="69"/>
    </row>
    <row r="397" spans="1:13" ht="24" customHeight="1">
      <c r="A397" s="59">
        <v>391</v>
      </c>
      <c r="B397" s="69"/>
      <c r="C397" s="69"/>
      <c r="D397" s="69"/>
      <c r="E397" s="70"/>
      <c r="F397" s="69"/>
      <c r="G397" s="69"/>
      <c r="H397" s="69"/>
      <c r="I397" s="69"/>
      <c r="J397" s="69"/>
      <c r="K397" s="69"/>
      <c r="L397" s="69"/>
      <c r="M397" s="69"/>
    </row>
    <row r="398" spans="1:13" ht="24" customHeight="1">
      <c r="A398" s="59">
        <v>392</v>
      </c>
      <c r="B398" s="69"/>
      <c r="C398" s="69"/>
      <c r="D398" s="69"/>
      <c r="E398" s="70"/>
      <c r="F398" s="69"/>
      <c r="G398" s="69"/>
      <c r="H398" s="69"/>
      <c r="I398" s="69"/>
      <c r="J398" s="69"/>
      <c r="K398" s="69"/>
      <c r="L398" s="69"/>
      <c r="M398" s="69"/>
    </row>
    <row r="399" spans="1:13" ht="24" customHeight="1">
      <c r="A399" s="59">
        <v>393</v>
      </c>
      <c r="B399" s="69"/>
      <c r="C399" s="69"/>
      <c r="D399" s="69"/>
      <c r="E399" s="70"/>
      <c r="F399" s="69"/>
      <c r="G399" s="69"/>
      <c r="H399" s="69"/>
      <c r="I399" s="69"/>
      <c r="J399" s="69"/>
      <c r="K399" s="69"/>
      <c r="L399" s="69"/>
      <c r="M399" s="69"/>
    </row>
    <row r="400" spans="1:13" ht="24" customHeight="1">
      <c r="A400" s="59">
        <v>394</v>
      </c>
      <c r="B400" s="69"/>
      <c r="C400" s="69"/>
      <c r="D400" s="69"/>
      <c r="E400" s="70"/>
      <c r="F400" s="69"/>
      <c r="G400" s="69"/>
      <c r="H400" s="69"/>
      <c r="I400" s="69"/>
      <c r="J400" s="69"/>
      <c r="K400" s="69"/>
      <c r="L400" s="69"/>
      <c r="M400" s="69"/>
    </row>
    <row r="401" spans="1:13" ht="24" customHeight="1">
      <c r="A401" s="59">
        <v>395</v>
      </c>
      <c r="B401" s="69"/>
      <c r="C401" s="69"/>
      <c r="D401" s="69"/>
      <c r="E401" s="70"/>
      <c r="F401" s="69"/>
      <c r="G401" s="69"/>
      <c r="H401" s="69"/>
      <c r="I401" s="69"/>
      <c r="J401" s="69"/>
      <c r="K401" s="69"/>
      <c r="L401" s="69"/>
      <c r="M401" s="69"/>
    </row>
    <row r="402" spans="1:13" ht="24" customHeight="1">
      <c r="A402" s="59">
        <v>396</v>
      </c>
      <c r="B402" s="69"/>
      <c r="C402" s="69"/>
      <c r="D402" s="69"/>
      <c r="E402" s="70"/>
      <c r="F402" s="69"/>
      <c r="G402" s="69"/>
      <c r="H402" s="69"/>
      <c r="I402" s="69"/>
      <c r="J402" s="69"/>
      <c r="K402" s="69"/>
      <c r="L402" s="69"/>
      <c r="M402" s="69"/>
    </row>
    <row r="403" spans="1:13" ht="24" customHeight="1">
      <c r="A403" s="59">
        <v>397</v>
      </c>
      <c r="B403" s="69"/>
      <c r="C403" s="69"/>
      <c r="D403" s="69"/>
      <c r="E403" s="70"/>
      <c r="F403" s="69"/>
      <c r="G403" s="69"/>
      <c r="H403" s="69"/>
      <c r="I403" s="69"/>
      <c r="J403" s="69"/>
      <c r="K403" s="69"/>
      <c r="L403" s="69"/>
      <c r="M403" s="69"/>
    </row>
    <row r="404" spans="1:13" ht="24" customHeight="1">
      <c r="A404" s="59">
        <v>398</v>
      </c>
      <c r="B404" s="69"/>
      <c r="C404" s="69"/>
      <c r="D404" s="69"/>
      <c r="E404" s="70"/>
      <c r="F404" s="69"/>
      <c r="G404" s="69"/>
      <c r="H404" s="69"/>
      <c r="I404" s="69"/>
      <c r="J404" s="69"/>
      <c r="K404" s="69"/>
      <c r="L404" s="69"/>
      <c r="M404" s="69"/>
    </row>
    <row r="405" spans="1:13" ht="24" customHeight="1">
      <c r="A405" s="59">
        <v>399</v>
      </c>
      <c r="B405" s="69"/>
      <c r="C405" s="69"/>
      <c r="D405" s="69"/>
      <c r="E405" s="70"/>
      <c r="F405" s="69"/>
      <c r="G405" s="69"/>
      <c r="H405" s="69"/>
      <c r="I405" s="69"/>
      <c r="J405" s="69"/>
      <c r="K405" s="69"/>
      <c r="L405" s="69"/>
      <c r="M405" s="69"/>
    </row>
    <row r="406" spans="1:13" ht="24" customHeight="1">
      <c r="A406" s="59">
        <v>400</v>
      </c>
      <c r="B406" s="69"/>
      <c r="C406" s="69"/>
      <c r="D406" s="69"/>
      <c r="E406" s="70"/>
      <c r="F406" s="69"/>
      <c r="G406" s="69"/>
      <c r="H406" s="69"/>
      <c r="I406" s="69"/>
      <c r="J406" s="69"/>
      <c r="K406" s="69"/>
      <c r="L406" s="69"/>
      <c r="M406" s="69"/>
    </row>
    <row r="407" spans="1:13" ht="24" customHeight="1">
      <c r="A407" s="59">
        <v>401</v>
      </c>
      <c r="B407" s="69"/>
      <c r="C407" s="69"/>
      <c r="D407" s="69"/>
      <c r="E407" s="70"/>
      <c r="F407" s="69"/>
      <c r="G407" s="69"/>
      <c r="H407" s="69"/>
      <c r="I407" s="69"/>
      <c r="J407" s="69"/>
      <c r="K407" s="69"/>
      <c r="L407" s="69"/>
      <c r="M407" s="69"/>
    </row>
    <row r="408" spans="1:13" ht="24" customHeight="1">
      <c r="A408" s="59">
        <v>402</v>
      </c>
      <c r="B408" s="69"/>
      <c r="C408" s="69"/>
      <c r="D408" s="69"/>
      <c r="E408" s="70"/>
      <c r="F408" s="69"/>
      <c r="G408" s="69"/>
      <c r="H408" s="69"/>
      <c r="I408" s="69"/>
      <c r="J408" s="69"/>
      <c r="K408" s="69"/>
      <c r="L408" s="69"/>
      <c r="M408" s="69"/>
    </row>
    <row r="409" spans="1:13" ht="24" customHeight="1">
      <c r="A409" s="59">
        <v>403</v>
      </c>
      <c r="B409" s="69"/>
      <c r="C409" s="69"/>
      <c r="D409" s="69"/>
      <c r="E409" s="70"/>
      <c r="F409" s="69"/>
      <c r="G409" s="69"/>
      <c r="H409" s="69"/>
      <c r="I409" s="69"/>
      <c r="J409" s="69"/>
      <c r="K409" s="69"/>
      <c r="L409" s="69"/>
      <c r="M409" s="69"/>
    </row>
    <row r="410" spans="1:13" ht="24" customHeight="1">
      <c r="A410" s="59">
        <v>404</v>
      </c>
      <c r="B410" s="69"/>
      <c r="C410" s="69"/>
      <c r="D410" s="69"/>
      <c r="E410" s="70"/>
      <c r="F410" s="69"/>
      <c r="G410" s="69"/>
      <c r="H410" s="69"/>
      <c r="I410" s="69"/>
      <c r="J410" s="69"/>
      <c r="K410" s="69"/>
      <c r="L410" s="69"/>
      <c r="M410" s="69"/>
    </row>
    <row r="411" spans="1:13" ht="24" customHeight="1">
      <c r="A411" s="59">
        <v>405</v>
      </c>
      <c r="B411" s="69"/>
      <c r="C411" s="69"/>
      <c r="D411" s="69"/>
      <c r="E411" s="70"/>
      <c r="F411" s="69"/>
      <c r="G411" s="69"/>
      <c r="H411" s="69"/>
      <c r="I411" s="69"/>
      <c r="J411" s="69"/>
      <c r="K411" s="69"/>
      <c r="L411" s="69"/>
      <c r="M411" s="69"/>
    </row>
    <row r="412" spans="1:13" ht="24" customHeight="1">
      <c r="A412" s="59">
        <v>406</v>
      </c>
      <c r="B412" s="69"/>
      <c r="C412" s="69"/>
      <c r="D412" s="69"/>
      <c r="E412" s="70"/>
      <c r="F412" s="69"/>
      <c r="G412" s="69"/>
      <c r="H412" s="69"/>
      <c r="I412" s="69"/>
      <c r="J412" s="69"/>
      <c r="K412" s="69"/>
      <c r="L412" s="69"/>
      <c r="M412" s="69"/>
    </row>
    <row r="413" spans="1:13" ht="24" customHeight="1">
      <c r="A413" s="59">
        <v>407</v>
      </c>
      <c r="B413" s="69"/>
      <c r="C413" s="69"/>
      <c r="D413" s="69"/>
      <c r="E413" s="70"/>
      <c r="F413" s="69"/>
      <c r="G413" s="69"/>
      <c r="H413" s="69"/>
      <c r="I413" s="69"/>
      <c r="J413" s="69"/>
      <c r="K413" s="69"/>
      <c r="L413" s="69"/>
      <c r="M413" s="69"/>
    </row>
    <row r="414" spans="1:13" ht="24" customHeight="1">
      <c r="A414" s="59">
        <v>408</v>
      </c>
      <c r="B414" s="69"/>
      <c r="C414" s="69"/>
      <c r="D414" s="69"/>
      <c r="E414" s="70"/>
      <c r="F414" s="69"/>
      <c r="G414" s="69"/>
      <c r="H414" s="69"/>
      <c r="I414" s="69"/>
      <c r="J414" s="69"/>
      <c r="K414" s="69"/>
      <c r="L414" s="69"/>
      <c r="M414" s="69"/>
    </row>
    <row r="415" spans="1:13" ht="24" customHeight="1">
      <c r="A415" s="59">
        <v>409</v>
      </c>
      <c r="B415" s="69"/>
      <c r="C415" s="69"/>
      <c r="D415" s="69"/>
      <c r="E415" s="70"/>
      <c r="F415" s="69"/>
      <c r="G415" s="69"/>
      <c r="H415" s="69"/>
      <c r="I415" s="69"/>
      <c r="J415" s="69"/>
      <c r="K415" s="69"/>
      <c r="L415" s="69"/>
      <c r="M415" s="69"/>
    </row>
    <row r="416" spans="1:13" ht="24" customHeight="1">
      <c r="A416" s="59">
        <v>410</v>
      </c>
      <c r="B416" s="69"/>
      <c r="C416" s="69"/>
      <c r="D416" s="69"/>
      <c r="E416" s="70"/>
      <c r="F416" s="69"/>
      <c r="G416" s="69"/>
      <c r="H416" s="69"/>
      <c r="I416" s="69"/>
      <c r="J416" s="69"/>
      <c r="K416" s="69"/>
      <c r="L416" s="69"/>
      <c r="M416" s="69"/>
    </row>
    <row r="417" spans="1:13" ht="24" customHeight="1">
      <c r="A417" s="59">
        <v>411</v>
      </c>
      <c r="B417" s="69"/>
      <c r="C417" s="69"/>
      <c r="D417" s="69"/>
      <c r="E417" s="70"/>
      <c r="F417" s="69"/>
      <c r="G417" s="69"/>
      <c r="H417" s="69"/>
      <c r="I417" s="69"/>
      <c r="J417" s="69"/>
      <c r="K417" s="69"/>
      <c r="L417" s="69"/>
      <c r="M417" s="69"/>
    </row>
    <row r="418" spans="1:13" ht="24" customHeight="1">
      <c r="A418" s="59">
        <v>412</v>
      </c>
      <c r="B418" s="69"/>
      <c r="C418" s="69"/>
      <c r="D418" s="69"/>
      <c r="E418" s="70"/>
      <c r="F418" s="69"/>
      <c r="G418" s="69"/>
      <c r="H418" s="69"/>
      <c r="I418" s="69"/>
      <c r="J418" s="69"/>
      <c r="K418" s="69"/>
      <c r="L418" s="69"/>
      <c r="M418" s="69"/>
    </row>
    <row r="419" spans="1:13" ht="24" customHeight="1">
      <c r="A419" s="59">
        <v>413</v>
      </c>
      <c r="B419" s="69"/>
      <c r="C419" s="69"/>
      <c r="D419" s="69"/>
      <c r="E419" s="70"/>
      <c r="F419" s="69"/>
      <c r="G419" s="69"/>
      <c r="H419" s="69"/>
      <c r="I419" s="69"/>
      <c r="J419" s="69"/>
      <c r="K419" s="69"/>
      <c r="L419" s="69"/>
      <c r="M419" s="69"/>
    </row>
    <row r="420" spans="1:13" ht="24" customHeight="1">
      <c r="A420" s="59">
        <v>414</v>
      </c>
      <c r="B420" s="69"/>
      <c r="C420" s="69"/>
      <c r="D420" s="69"/>
      <c r="E420" s="70"/>
      <c r="F420" s="69"/>
      <c r="G420" s="69"/>
      <c r="H420" s="69"/>
      <c r="I420" s="69"/>
      <c r="J420" s="69"/>
      <c r="K420" s="69"/>
      <c r="L420" s="69"/>
      <c r="M420" s="69"/>
    </row>
    <row r="421" spans="1:13" ht="24" customHeight="1">
      <c r="A421" s="59">
        <v>415</v>
      </c>
      <c r="B421" s="69"/>
      <c r="C421" s="69"/>
      <c r="D421" s="69"/>
      <c r="E421" s="70"/>
      <c r="F421" s="69"/>
      <c r="G421" s="69"/>
      <c r="H421" s="69"/>
      <c r="I421" s="69"/>
      <c r="J421" s="69"/>
      <c r="K421" s="69"/>
      <c r="L421" s="69"/>
      <c r="M421" s="69"/>
    </row>
    <row r="422" spans="1:13" ht="24" customHeight="1">
      <c r="A422" s="59">
        <v>416</v>
      </c>
      <c r="B422" s="69"/>
      <c r="C422" s="69"/>
      <c r="D422" s="69"/>
      <c r="E422" s="70"/>
      <c r="F422" s="69"/>
      <c r="G422" s="69"/>
      <c r="H422" s="69"/>
      <c r="I422" s="69"/>
      <c r="J422" s="69"/>
      <c r="K422" s="69"/>
      <c r="L422" s="69"/>
      <c r="M422" s="69"/>
    </row>
    <row r="423" spans="1:13" ht="24" customHeight="1">
      <c r="A423" s="59">
        <v>417</v>
      </c>
      <c r="B423" s="69"/>
      <c r="C423" s="69"/>
      <c r="D423" s="69"/>
      <c r="E423" s="70"/>
      <c r="F423" s="69"/>
      <c r="G423" s="69"/>
      <c r="H423" s="69"/>
      <c r="I423" s="69"/>
      <c r="J423" s="69"/>
      <c r="K423" s="69"/>
      <c r="L423" s="69"/>
      <c r="M423" s="69"/>
    </row>
    <row r="424" spans="1:13" ht="24" customHeight="1">
      <c r="A424" s="59">
        <v>418</v>
      </c>
      <c r="B424" s="69"/>
      <c r="C424" s="69"/>
      <c r="D424" s="69"/>
      <c r="E424" s="70"/>
      <c r="F424" s="69"/>
      <c r="G424" s="69"/>
      <c r="H424" s="69"/>
      <c r="I424" s="69"/>
      <c r="J424" s="69"/>
      <c r="K424" s="69"/>
      <c r="L424" s="69"/>
      <c r="M424" s="69"/>
    </row>
    <row r="425" spans="1:13" ht="24" customHeight="1">
      <c r="A425" s="59">
        <v>419</v>
      </c>
      <c r="B425" s="69"/>
      <c r="C425" s="69"/>
      <c r="D425" s="69"/>
      <c r="E425" s="70"/>
      <c r="F425" s="69"/>
      <c r="G425" s="69"/>
      <c r="H425" s="69"/>
      <c r="I425" s="69"/>
      <c r="J425" s="69"/>
      <c r="K425" s="69"/>
      <c r="L425" s="69"/>
      <c r="M425" s="69"/>
    </row>
    <row r="426" spans="1:13" ht="24" customHeight="1">
      <c r="A426" s="59">
        <v>420</v>
      </c>
      <c r="B426" s="69"/>
      <c r="C426" s="69"/>
      <c r="D426" s="69"/>
      <c r="E426" s="70"/>
      <c r="F426" s="69"/>
      <c r="G426" s="69"/>
      <c r="H426" s="69"/>
      <c r="I426" s="69"/>
      <c r="J426" s="69"/>
      <c r="K426" s="69"/>
      <c r="L426" s="69"/>
      <c r="M426" s="69"/>
    </row>
    <row r="427" spans="1:13" ht="24" customHeight="1">
      <c r="A427" s="59">
        <v>421</v>
      </c>
      <c r="B427" s="69"/>
      <c r="C427" s="69"/>
      <c r="D427" s="69"/>
      <c r="E427" s="70"/>
      <c r="F427" s="69"/>
      <c r="G427" s="69"/>
      <c r="H427" s="69"/>
      <c r="I427" s="69"/>
      <c r="J427" s="69"/>
      <c r="K427" s="69"/>
      <c r="L427" s="69"/>
      <c r="M427" s="69"/>
    </row>
    <row r="428" spans="1:13" ht="24" customHeight="1">
      <c r="A428" s="59">
        <v>422</v>
      </c>
      <c r="B428" s="69"/>
      <c r="C428" s="69"/>
      <c r="D428" s="69"/>
      <c r="E428" s="70"/>
      <c r="F428" s="69"/>
      <c r="G428" s="69"/>
      <c r="H428" s="69"/>
      <c r="I428" s="69"/>
      <c r="J428" s="69"/>
      <c r="K428" s="69"/>
      <c r="L428" s="69"/>
      <c r="M428" s="69"/>
    </row>
    <row r="429" spans="1:13" ht="24" customHeight="1">
      <c r="A429" s="59">
        <v>423</v>
      </c>
      <c r="B429" s="69"/>
      <c r="C429" s="69"/>
      <c r="D429" s="69"/>
      <c r="E429" s="70"/>
      <c r="F429" s="69"/>
      <c r="G429" s="69"/>
      <c r="H429" s="69"/>
      <c r="I429" s="69"/>
      <c r="J429" s="69"/>
      <c r="K429" s="69"/>
      <c r="L429" s="69"/>
      <c r="M429" s="69"/>
    </row>
    <row r="430" spans="1:13" ht="24" customHeight="1">
      <c r="A430" s="59">
        <v>424</v>
      </c>
      <c r="B430" s="69"/>
      <c r="C430" s="69"/>
      <c r="D430" s="69"/>
      <c r="E430" s="70"/>
      <c r="F430" s="69"/>
      <c r="G430" s="69"/>
      <c r="H430" s="69"/>
      <c r="I430" s="69"/>
      <c r="J430" s="69"/>
      <c r="K430" s="69"/>
      <c r="L430" s="69"/>
      <c r="M430" s="69"/>
    </row>
    <row r="431" spans="1:13" ht="24" customHeight="1">
      <c r="A431" s="59">
        <v>425</v>
      </c>
      <c r="B431" s="69"/>
      <c r="C431" s="69"/>
      <c r="D431" s="69"/>
      <c r="E431" s="70"/>
      <c r="F431" s="69"/>
      <c r="G431" s="69"/>
      <c r="H431" s="69"/>
      <c r="I431" s="69"/>
      <c r="J431" s="69"/>
      <c r="K431" s="69"/>
      <c r="L431" s="69"/>
      <c r="M431" s="69"/>
    </row>
    <row r="432" spans="1:13" ht="24" customHeight="1">
      <c r="A432" s="59">
        <v>426</v>
      </c>
      <c r="B432" s="69"/>
      <c r="C432" s="69"/>
      <c r="D432" s="69"/>
      <c r="E432" s="70"/>
      <c r="F432" s="69"/>
      <c r="G432" s="69"/>
      <c r="H432" s="69"/>
      <c r="I432" s="69"/>
      <c r="J432" s="69"/>
      <c r="K432" s="69"/>
      <c r="L432" s="69"/>
      <c r="M432" s="69"/>
    </row>
    <row r="433" spans="1:13" ht="24" customHeight="1">
      <c r="A433" s="59">
        <v>427</v>
      </c>
      <c r="B433" s="69"/>
      <c r="C433" s="69"/>
      <c r="D433" s="69"/>
      <c r="E433" s="70"/>
      <c r="F433" s="69"/>
      <c r="G433" s="69"/>
      <c r="H433" s="69"/>
      <c r="I433" s="69"/>
      <c r="J433" s="69"/>
      <c r="K433" s="69"/>
      <c r="L433" s="69"/>
      <c r="M433" s="69"/>
    </row>
    <row r="434" spans="1:13" ht="24" customHeight="1">
      <c r="A434" s="59">
        <v>428</v>
      </c>
      <c r="B434" s="69"/>
      <c r="C434" s="69"/>
      <c r="D434" s="69"/>
      <c r="E434" s="70"/>
      <c r="F434" s="69"/>
      <c r="G434" s="69"/>
      <c r="H434" s="69"/>
      <c r="I434" s="69"/>
      <c r="J434" s="69"/>
      <c r="K434" s="69"/>
      <c r="L434" s="69"/>
      <c r="M434" s="69"/>
    </row>
    <row r="435" spans="1:13" ht="24" customHeight="1">
      <c r="A435" s="59">
        <v>429</v>
      </c>
      <c r="B435" s="69"/>
      <c r="C435" s="69"/>
      <c r="D435" s="69"/>
      <c r="E435" s="70"/>
      <c r="F435" s="69"/>
      <c r="G435" s="69"/>
      <c r="H435" s="69"/>
      <c r="I435" s="69"/>
      <c r="J435" s="69"/>
      <c r="K435" s="69"/>
      <c r="L435" s="69"/>
      <c r="M435" s="69"/>
    </row>
    <row r="436" spans="1:13" ht="24" customHeight="1">
      <c r="A436" s="59">
        <v>430</v>
      </c>
      <c r="B436" s="69"/>
      <c r="C436" s="69"/>
      <c r="D436" s="69"/>
      <c r="E436" s="70"/>
      <c r="F436" s="69"/>
      <c r="G436" s="69"/>
      <c r="H436" s="69"/>
      <c r="I436" s="69"/>
      <c r="J436" s="69"/>
      <c r="K436" s="69"/>
      <c r="L436" s="69"/>
      <c r="M436" s="69"/>
    </row>
    <row r="437" spans="1:13" ht="24" customHeight="1">
      <c r="A437" s="59">
        <v>431</v>
      </c>
      <c r="B437" s="69"/>
      <c r="C437" s="69"/>
      <c r="D437" s="69"/>
      <c r="E437" s="70"/>
      <c r="F437" s="69"/>
      <c r="G437" s="69"/>
      <c r="H437" s="69"/>
      <c r="I437" s="69"/>
      <c r="J437" s="69"/>
      <c r="K437" s="69"/>
      <c r="L437" s="69"/>
      <c r="M437" s="69"/>
    </row>
    <row r="438" spans="1:13" ht="24" customHeight="1">
      <c r="A438" s="59">
        <v>432</v>
      </c>
      <c r="B438" s="69"/>
      <c r="C438" s="69"/>
      <c r="D438" s="69"/>
      <c r="E438" s="70"/>
      <c r="F438" s="69"/>
      <c r="G438" s="69"/>
      <c r="H438" s="69"/>
      <c r="I438" s="69"/>
      <c r="J438" s="69"/>
      <c r="K438" s="69"/>
      <c r="L438" s="69"/>
      <c r="M438" s="69"/>
    </row>
    <row r="439" spans="1:13" ht="24" customHeight="1">
      <c r="A439" s="59">
        <v>433</v>
      </c>
      <c r="B439" s="69"/>
      <c r="C439" s="69"/>
      <c r="D439" s="69"/>
      <c r="E439" s="70"/>
      <c r="F439" s="69"/>
      <c r="G439" s="69"/>
      <c r="H439" s="69"/>
      <c r="I439" s="69"/>
      <c r="J439" s="69"/>
      <c r="K439" s="69"/>
      <c r="L439" s="69"/>
      <c r="M439" s="69"/>
    </row>
    <row r="440" spans="1:13" ht="24" customHeight="1">
      <c r="A440" s="59">
        <v>434</v>
      </c>
      <c r="B440" s="69"/>
      <c r="C440" s="69"/>
      <c r="D440" s="69"/>
      <c r="E440" s="70"/>
      <c r="F440" s="69"/>
      <c r="G440" s="69"/>
      <c r="H440" s="69"/>
      <c r="I440" s="69"/>
      <c r="J440" s="69"/>
      <c r="K440" s="69"/>
      <c r="L440" s="69"/>
      <c r="M440" s="69"/>
    </row>
    <row r="441" spans="1:13" ht="24" customHeight="1">
      <c r="A441" s="59">
        <v>435</v>
      </c>
      <c r="B441" s="69"/>
      <c r="C441" s="69"/>
      <c r="D441" s="69"/>
      <c r="E441" s="70"/>
      <c r="F441" s="69"/>
      <c r="G441" s="69"/>
      <c r="H441" s="69"/>
      <c r="I441" s="69"/>
      <c r="J441" s="69"/>
      <c r="K441" s="69"/>
      <c r="L441" s="69"/>
      <c r="M441" s="69"/>
    </row>
    <row r="442" spans="1:13" ht="24" customHeight="1">
      <c r="A442" s="59">
        <v>436</v>
      </c>
      <c r="B442" s="69"/>
      <c r="C442" s="69"/>
      <c r="D442" s="69"/>
      <c r="E442" s="70"/>
      <c r="F442" s="69"/>
      <c r="G442" s="69"/>
      <c r="H442" s="69"/>
      <c r="I442" s="69"/>
      <c r="J442" s="69"/>
      <c r="K442" s="69"/>
      <c r="L442" s="69"/>
      <c r="M442" s="69"/>
    </row>
    <row r="443" spans="1:13" ht="24" customHeight="1">
      <c r="A443" s="59">
        <v>437</v>
      </c>
      <c r="B443" s="69"/>
      <c r="C443" s="69"/>
      <c r="D443" s="69"/>
      <c r="E443" s="70"/>
      <c r="F443" s="69"/>
      <c r="G443" s="69"/>
      <c r="H443" s="69"/>
      <c r="I443" s="69"/>
      <c r="J443" s="69"/>
      <c r="K443" s="69"/>
      <c r="L443" s="69"/>
      <c r="M443" s="69"/>
    </row>
    <row r="444" spans="1:13" ht="24" customHeight="1">
      <c r="A444" s="59">
        <v>438</v>
      </c>
      <c r="B444" s="69"/>
      <c r="C444" s="69"/>
      <c r="D444" s="69"/>
      <c r="E444" s="70"/>
      <c r="F444" s="69"/>
      <c r="G444" s="69"/>
      <c r="H444" s="69"/>
      <c r="I444" s="69"/>
      <c r="J444" s="69"/>
      <c r="K444" s="69"/>
      <c r="L444" s="69"/>
      <c r="M444" s="69"/>
    </row>
    <row r="445" spans="1:13" ht="24" customHeight="1">
      <c r="A445" s="59">
        <v>439</v>
      </c>
      <c r="B445" s="69"/>
      <c r="C445" s="69"/>
      <c r="D445" s="69"/>
      <c r="E445" s="70"/>
      <c r="F445" s="69"/>
      <c r="G445" s="69"/>
      <c r="H445" s="69"/>
      <c r="I445" s="69"/>
      <c r="J445" s="69"/>
      <c r="K445" s="69"/>
      <c r="L445" s="69"/>
      <c r="M445" s="69"/>
    </row>
    <row r="446" spans="1:13" ht="24" customHeight="1">
      <c r="A446" s="59">
        <v>440</v>
      </c>
      <c r="B446" s="69"/>
      <c r="C446" s="69"/>
      <c r="D446" s="69"/>
      <c r="E446" s="70"/>
      <c r="F446" s="69"/>
      <c r="G446" s="69"/>
      <c r="H446" s="69"/>
      <c r="I446" s="69"/>
      <c r="J446" s="69"/>
      <c r="K446" s="69"/>
      <c r="L446" s="69"/>
      <c r="M446" s="69"/>
    </row>
    <row r="447" spans="1:13" ht="24" customHeight="1">
      <c r="A447" s="59">
        <v>441</v>
      </c>
      <c r="B447" s="69"/>
      <c r="C447" s="69"/>
      <c r="D447" s="69"/>
      <c r="E447" s="70"/>
      <c r="F447" s="69"/>
      <c r="G447" s="69"/>
      <c r="H447" s="69"/>
      <c r="I447" s="69"/>
      <c r="J447" s="69"/>
      <c r="K447" s="69"/>
      <c r="L447" s="69"/>
      <c r="M447" s="69"/>
    </row>
    <row r="448" spans="1:13" ht="24" customHeight="1">
      <c r="A448" s="59">
        <v>442</v>
      </c>
      <c r="B448" s="69"/>
      <c r="C448" s="69"/>
      <c r="D448" s="69"/>
      <c r="E448" s="70"/>
      <c r="F448" s="69"/>
      <c r="G448" s="69"/>
      <c r="H448" s="69"/>
      <c r="I448" s="69"/>
      <c r="J448" s="69"/>
      <c r="K448" s="69"/>
      <c r="L448" s="69"/>
      <c r="M448" s="69"/>
    </row>
    <row r="449" spans="1:13" ht="24" customHeight="1">
      <c r="A449" s="59">
        <v>443</v>
      </c>
      <c r="B449" s="69"/>
      <c r="C449" s="69"/>
      <c r="D449" s="69"/>
      <c r="E449" s="70"/>
      <c r="F449" s="69"/>
      <c r="G449" s="69"/>
      <c r="H449" s="69"/>
      <c r="I449" s="69"/>
      <c r="J449" s="69"/>
      <c r="K449" s="69"/>
      <c r="L449" s="69"/>
      <c r="M449" s="69"/>
    </row>
    <row r="450" spans="1:13" ht="24" customHeight="1">
      <c r="A450" s="59">
        <v>444</v>
      </c>
      <c r="B450" s="69"/>
      <c r="C450" s="69"/>
      <c r="D450" s="69"/>
      <c r="E450" s="70"/>
      <c r="F450" s="69"/>
      <c r="G450" s="69"/>
      <c r="H450" s="69"/>
      <c r="I450" s="69"/>
      <c r="J450" s="69"/>
      <c r="K450" s="69"/>
      <c r="L450" s="69"/>
      <c r="M450" s="69"/>
    </row>
    <row r="451" spans="1:13" ht="24" customHeight="1">
      <c r="A451" s="59">
        <v>445</v>
      </c>
      <c r="B451" s="69"/>
      <c r="C451" s="69"/>
      <c r="D451" s="69"/>
      <c r="E451" s="70"/>
      <c r="F451" s="69"/>
      <c r="G451" s="69"/>
      <c r="H451" s="69"/>
      <c r="I451" s="69"/>
      <c r="J451" s="69"/>
      <c r="K451" s="69"/>
      <c r="L451" s="69"/>
      <c r="M451" s="69"/>
    </row>
    <row r="452" spans="1:13" ht="24" customHeight="1">
      <c r="A452" s="59">
        <v>446</v>
      </c>
      <c r="B452" s="69"/>
      <c r="C452" s="69"/>
      <c r="D452" s="69"/>
      <c r="E452" s="70"/>
      <c r="F452" s="69"/>
      <c r="G452" s="69"/>
      <c r="H452" s="69"/>
      <c r="I452" s="69"/>
      <c r="J452" s="69"/>
      <c r="K452" s="69"/>
      <c r="L452" s="69"/>
      <c r="M452" s="69"/>
    </row>
    <row r="453" spans="1:13" ht="24" customHeight="1">
      <c r="A453" s="59">
        <v>447</v>
      </c>
      <c r="B453" s="69"/>
      <c r="C453" s="69"/>
      <c r="D453" s="69"/>
      <c r="E453" s="70"/>
      <c r="F453" s="69"/>
      <c r="G453" s="69"/>
      <c r="H453" s="69"/>
      <c r="I453" s="69"/>
      <c r="J453" s="69"/>
      <c r="K453" s="69"/>
      <c r="L453" s="69"/>
      <c r="M453" s="69"/>
    </row>
    <row r="454" spans="1:13" ht="24" customHeight="1">
      <c r="A454" s="59">
        <v>448</v>
      </c>
      <c r="B454" s="69"/>
      <c r="C454" s="69"/>
      <c r="D454" s="69"/>
      <c r="E454" s="70"/>
      <c r="F454" s="69"/>
      <c r="G454" s="69"/>
      <c r="H454" s="69"/>
      <c r="I454" s="69"/>
      <c r="J454" s="69"/>
      <c r="K454" s="69"/>
      <c r="L454" s="69"/>
      <c r="M454" s="69"/>
    </row>
    <row r="455" spans="1:13" ht="24" customHeight="1">
      <c r="A455" s="59">
        <v>449</v>
      </c>
      <c r="B455" s="69"/>
      <c r="C455" s="69"/>
      <c r="D455" s="69"/>
      <c r="E455" s="70"/>
      <c r="F455" s="69"/>
      <c r="G455" s="69"/>
      <c r="H455" s="69"/>
      <c r="I455" s="69"/>
      <c r="J455" s="69"/>
      <c r="K455" s="69"/>
      <c r="L455" s="69"/>
      <c r="M455" s="69"/>
    </row>
    <row r="456" spans="1:13" ht="24" customHeight="1">
      <c r="A456" s="59">
        <v>450</v>
      </c>
      <c r="B456" s="69"/>
      <c r="C456" s="69"/>
      <c r="D456" s="69"/>
      <c r="E456" s="70"/>
      <c r="F456" s="69"/>
      <c r="G456" s="69"/>
      <c r="H456" s="69"/>
      <c r="I456" s="69"/>
      <c r="J456" s="69"/>
      <c r="K456" s="69"/>
      <c r="L456" s="69"/>
      <c r="M456" s="69"/>
    </row>
    <row r="457" spans="1:13" ht="24" customHeight="1">
      <c r="A457" s="59">
        <v>451</v>
      </c>
      <c r="B457" s="69"/>
      <c r="C457" s="69"/>
      <c r="D457" s="69"/>
      <c r="E457" s="70"/>
      <c r="F457" s="69"/>
      <c r="G457" s="69"/>
      <c r="H457" s="69"/>
      <c r="I457" s="69"/>
      <c r="J457" s="69"/>
      <c r="K457" s="69"/>
      <c r="L457" s="69"/>
      <c r="M457" s="69"/>
    </row>
    <row r="458" spans="1:13" ht="24" customHeight="1">
      <c r="A458" s="59">
        <v>452</v>
      </c>
      <c r="B458" s="69"/>
      <c r="C458" s="69"/>
      <c r="D458" s="69"/>
      <c r="E458" s="70"/>
      <c r="F458" s="69"/>
      <c r="G458" s="69"/>
      <c r="H458" s="69"/>
      <c r="I458" s="69"/>
      <c r="J458" s="69"/>
      <c r="K458" s="69"/>
      <c r="L458" s="69"/>
      <c r="M458" s="69"/>
    </row>
    <row r="459" spans="1:13" ht="24" customHeight="1">
      <c r="A459" s="59">
        <v>453</v>
      </c>
      <c r="B459" s="69"/>
      <c r="C459" s="69"/>
      <c r="D459" s="69"/>
      <c r="E459" s="70"/>
      <c r="F459" s="69"/>
      <c r="G459" s="69"/>
      <c r="H459" s="69"/>
      <c r="I459" s="69"/>
      <c r="J459" s="69"/>
      <c r="K459" s="69"/>
      <c r="L459" s="69"/>
      <c r="M459" s="69"/>
    </row>
    <row r="460" spans="1:13" ht="24" customHeight="1">
      <c r="A460" s="59">
        <v>454</v>
      </c>
      <c r="B460" s="69"/>
      <c r="C460" s="69"/>
      <c r="D460" s="69"/>
      <c r="E460" s="70"/>
      <c r="F460" s="69"/>
      <c r="G460" s="69"/>
      <c r="H460" s="69"/>
      <c r="I460" s="69"/>
      <c r="J460" s="69"/>
      <c r="K460" s="69"/>
      <c r="L460" s="69"/>
      <c r="M460" s="69"/>
    </row>
    <row r="461" spans="1:13" ht="24" customHeight="1">
      <c r="A461" s="59">
        <v>455</v>
      </c>
      <c r="B461" s="69"/>
      <c r="C461" s="69"/>
      <c r="D461" s="69"/>
      <c r="E461" s="70"/>
      <c r="F461" s="69"/>
      <c r="G461" s="69"/>
      <c r="H461" s="69"/>
      <c r="I461" s="69"/>
      <c r="J461" s="69"/>
      <c r="K461" s="69"/>
      <c r="L461" s="69"/>
      <c r="M461" s="69"/>
    </row>
    <row r="462" spans="1:13" ht="24" customHeight="1">
      <c r="A462" s="59">
        <v>456</v>
      </c>
      <c r="B462" s="69"/>
      <c r="C462" s="69"/>
      <c r="D462" s="69"/>
      <c r="E462" s="70"/>
      <c r="F462" s="69"/>
      <c r="G462" s="69"/>
      <c r="H462" s="69"/>
      <c r="I462" s="69"/>
      <c r="J462" s="69"/>
      <c r="K462" s="69"/>
      <c r="L462" s="69"/>
      <c r="M462" s="69"/>
    </row>
    <row r="463" spans="1:13" ht="24" customHeight="1">
      <c r="A463" s="59">
        <v>457</v>
      </c>
      <c r="B463" s="69"/>
      <c r="C463" s="69"/>
      <c r="D463" s="69"/>
      <c r="E463" s="70"/>
      <c r="F463" s="69"/>
      <c r="G463" s="69"/>
      <c r="H463" s="69"/>
      <c r="I463" s="69"/>
      <c r="J463" s="69"/>
      <c r="K463" s="69"/>
      <c r="L463" s="69"/>
      <c r="M463" s="69"/>
    </row>
    <row r="464" spans="1:13" ht="24" customHeight="1">
      <c r="A464" s="59">
        <v>458</v>
      </c>
      <c r="B464" s="69"/>
      <c r="C464" s="69"/>
      <c r="D464" s="69"/>
      <c r="E464" s="70"/>
      <c r="F464" s="69"/>
      <c r="G464" s="69"/>
      <c r="H464" s="69"/>
      <c r="I464" s="69"/>
      <c r="J464" s="69"/>
      <c r="K464" s="69"/>
      <c r="L464" s="69"/>
      <c r="M464" s="69"/>
    </row>
    <row r="465" spans="1:13" ht="24" customHeight="1">
      <c r="A465" s="59">
        <v>459</v>
      </c>
      <c r="B465" s="69"/>
      <c r="C465" s="69"/>
      <c r="D465" s="69"/>
      <c r="E465" s="70"/>
      <c r="F465" s="69"/>
      <c r="G465" s="69"/>
      <c r="H465" s="69"/>
      <c r="I465" s="69"/>
      <c r="J465" s="69"/>
      <c r="K465" s="69"/>
      <c r="L465" s="69"/>
      <c r="M465" s="69"/>
    </row>
    <row r="466" spans="1:13" ht="24" customHeight="1">
      <c r="A466" s="59">
        <v>460</v>
      </c>
      <c r="B466" s="69"/>
      <c r="C466" s="69"/>
      <c r="D466" s="69"/>
      <c r="E466" s="70"/>
      <c r="F466" s="69"/>
      <c r="G466" s="69"/>
      <c r="H466" s="69"/>
      <c r="I466" s="69"/>
      <c r="J466" s="69"/>
      <c r="K466" s="69"/>
      <c r="L466" s="69"/>
      <c r="M466" s="69"/>
    </row>
    <row r="467" spans="1:13" ht="24" customHeight="1">
      <c r="A467" s="59">
        <v>461</v>
      </c>
      <c r="B467" s="69"/>
      <c r="C467" s="69"/>
      <c r="D467" s="69"/>
      <c r="E467" s="70"/>
      <c r="F467" s="69"/>
      <c r="G467" s="69"/>
      <c r="H467" s="69"/>
      <c r="I467" s="69"/>
      <c r="J467" s="69"/>
      <c r="K467" s="69"/>
      <c r="L467" s="69"/>
      <c r="M467" s="69"/>
    </row>
    <row r="468" spans="1:13" ht="24" customHeight="1">
      <c r="A468" s="59">
        <v>462</v>
      </c>
      <c r="B468" s="69"/>
      <c r="C468" s="69"/>
      <c r="D468" s="69"/>
      <c r="E468" s="70"/>
      <c r="F468" s="69"/>
      <c r="G468" s="69"/>
      <c r="H468" s="69"/>
      <c r="I468" s="69"/>
      <c r="J468" s="69"/>
      <c r="K468" s="69"/>
      <c r="L468" s="69"/>
      <c r="M468" s="69"/>
    </row>
    <row r="469" spans="1:13" ht="24" customHeight="1">
      <c r="A469" s="59">
        <v>463</v>
      </c>
      <c r="B469" s="69"/>
      <c r="C469" s="69"/>
      <c r="D469" s="69"/>
      <c r="E469" s="70"/>
      <c r="F469" s="69"/>
      <c r="G469" s="69"/>
      <c r="H469" s="69"/>
      <c r="I469" s="69"/>
      <c r="J469" s="69"/>
      <c r="K469" s="69"/>
      <c r="L469" s="69"/>
      <c r="M469" s="69"/>
    </row>
    <row r="470" spans="1:13" ht="24" customHeight="1">
      <c r="A470" s="59">
        <v>464</v>
      </c>
      <c r="B470" s="69"/>
      <c r="C470" s="69"/>
      <c r="D470" s="69"/>
      <c r="E470" s="70"/>
      <c r="F470" s="69"/>
      <c r="G470" s="69"/>
      <c r="H470" s="69"/>
      <c r="I470" s="69"/>
      <c r="J470" s="69"/>
      <c r="K470" s="69"/>
      <c r="L470" s="69"/>
      <c r="M470" s="69"/>
    </row>
    <row r="471" spans="1:13" ht="24" customHeight="1">
      <c r="A471" s="59">
        <v>465</v>
      </c>
      <c r="B471" s="69"/>
      <c r="C471" s="69"/>
      <c r="D471" s="69"/>
      <c r="E471" s="70"/>
      <c r="F471" s="69"/>
      <c r="G471" s="69"/>
      <c r="H471" s="69"/>
      <c r="I471" s="69"/>
      <c r="J471" s="69"/>
      <c r="K471" s="69"/>
      <c r="L471" s="69"/>
      <c r="M471" s="69"/>
    </row>
    <row r="472" spans="1:13" ht="24" customHeight="1">
      <c r="A472" s="59">
        <v>466</v>
      </c>
      <c r="B472" s="69"/>
      <c r="C472" s="69"/>
      <c r="D472" s="69"/>
      <c r="E472" s="70"/>
      <c r="F472" s="69"/>
      <c r="G472" s="69"/>
      <c r="H472" s="69"/>
      <c r="I472" s="69"/>
      <c r="J472" s="69"/>
      <c r="K472" s="69"/>
      <c r="L472" s="69"/>
      <c r="M472" s="69"/>
    </row>
    <row r="473" spans="1:13" ht="24" customHeight="1">
      <c r="A473" s="59">
        <v>467</v>
      </c>
      <c r="B473" s="69"/>
      <c r="C473" s="69"/>
      <c r="D473" s="69"/>
      <c r="E473" s="70"/>
      <c r="F473" s="69"/>
      <c r="G473" s="69"/>
      <c r="H473" s="69"/>
      <c r="I473" s="69"/>
      <c r="J473" s="69"/>
      <c r="K473" s="69"/>
      <c r="L473" s="69"/>
      <c r="M473" s="69"/>
    </row>
    <row r="474" spans="1:13" ht="24" customHeight="1">
      <c r="A474" s="59">
        <v>468</v>
      </c>
      <c r="B474" s="69"/>
      <c r="C474" s="69"/>
      <c r="D474" s="69"/>
      <c r="E474" s="70"/>
      <c r="F474" s="69"/>
      <c r="G474" s="69"/>
      <c r="H474" s="69"/>
      <c r="I474" s="69"/>
      <c r="J474" s="69"/>
      <c r="K474" s="69"/>
      <c r="L474" s="69"/>
      <c r="M474" s="69"/>
    </row>
    <row r="475" spans="1:13" ht="24" customHeight="1">
      <c r="A475" s="59">
        <v>469</v>
      </c>
      <c r="B475" s="69"/>
      <c r="C475" s="69"/>
      <c r="D475" s="69"/>
      <c r="E475" s="70"/>
      <c r="F475" s="69"/>
      <c r="G475" s="69"/>
      <c r="H475" s="69"/>
      <c r="I475" s="69"/>
      <c r="J475" s="69"/>
      <c r="K475" s="69"/>
      <c r="L475" s="69"/>
      <c r="M475" s="69"/>
    </row>
    <row r="476" spans="1:13" ht="24" customHeight="1">
      <c r="A476" s="59">
        <v>470</v>
      </c>
      <c r="B476" s="69"/>
      <c r="C476" s="69"/>
      <c r="D476" s="69"/>
      <c r="E476" s="70"/>
      <c r="F476" s="69"/>
      <c r="G476" s="69"/>
      <c r="H476" s="69"/>
      <c r="I476" s="69"/>
      <c r="J476" s="69"/>
      <c r="K476" s="69"/>
      <c r="L476" s="69"/>
      <c r="M476" s="69"/>
    </row>
    <row r="477" spans="1:13" ht="24" customHeight="1">
      <c r="A477" s="59">
        <v>471</v>
      </c>
      <c r="B477" s="69"/>
      <c r="C477" s="69"/>
      <c r="D477" s="69"/>
      <c r="E477" s="70"/>
      <c r="F477" s="69"/>
      <c r="G477" s="69"/>
      <c r="H477" s="69"/>
      <c r="I477" s="69"/>
      <c r="J477" s="69"/>
      <c r="K477" s="69"/>
      <c r="L477" s="69"/>
      <c r="M477" s="69"/>
    </row>
    <row r="478" spans="1:13" ht="24" customHeight="1">
      <c r="A478" s="59">
        <v>472</v>
      </c>
      <c r="B478" s="69"/>
      <c r="C478" s="69"/>
      <c r="D478" s="69"/>
      <c r="E478" s="70"/>
      <c r="F478" s="69"/>
      <c r="G478" s="69"/>
      <c r="H478" s="69"/>
      <c r="I478" s="69"/>
      <c r="J478" s="69"/>
      <c r="K478" s="69"/>
      <c r="L478" s="69"/>
      <c r="M478" s="69"/>
    </row>
    <row r="479" spans="1:13" ht="24" customHeight="1">
      <c r="A479" s="59">
        <v>473</v>
      </c>
      <c r="B479" s="69"/>
      <c r="C479" s="69"/>
      <c r="D479" s="69"/>
      <c r="E479" s="70"/>
      <c r="F479" s="69"/>
      <c r="G479" s="69"/>
      <c r="H479" s="69"/>
      <c r="I479" s="69"/>
      <c r="J479" s="69"/>
      <c r="K479" s="69"/>
      <c r="L479" s="69"/>
      <c r="M479" s="69"/>
    </row>
    <row r="480" spans="1:13" ht="24" customHeight="1">
      <c r="A480" s="59">
        <v>474</v>
      </c>
      <c r="B480" s="69"/>
      <c r="C480" s="69"/>
      <c r="D480" s="69"/>
      <c r="E480" s="70"/>
      <c r="F480" s="69"/>
      <c r="G480" s="69"/>
      <c r="H480" s="69"/>
      <c r="I480" s="69"/>
      <c r="J480" s="69"/>
      <c r="K480" s="69"/>
      <c r="L480" s="69"/>
      <c r="M480" s="69"/>
    </row>
    <row r="481" spans="1:13" ht="24" customHeight="1">
      <c r="A481" s="59">
        <v>475</v>
      </c>
      <c r="B481" s="69"/>
      <c r="C481" s="69"/>
      <c r="D481" s="69"/>
      <c r="E481" s="70"/>
      <c r="F481" s="69"/>
      <c r="G481" s="69"/>
      <c r="H481" s="69"/>
      <c r="I481" s="69"/>
      <c r="J481" s="69"/>
      <c r="K481" s="69"/>
      <c r="L481" s="69"/>
      <c r="M481" s="69"/>
    </row>
    <row r="482" spans="1:13" ht="24" customHeight="1">
      <c r="A482" s="59">
        <v>476</v>
      </c>
      <c r="B482" s="69"/>
      <c r="C482" s="69"/>
      <c r="D482" s="69"/>
      <c r="E482" s="70"/>
      <c r="F482" s="69"/>
      <c r="G482" s="69"/>
      <c r="H482" s="69"/>
      <c r="I482" s="69"/>
      <c r="J482" s="69"/>
      <c r="K482" s="69"/>
      <c r="L482" s="69"/>
      <c r="M482" s="69"/>
    </row>
    <row r="483" spans="1:13" ht="24" customHeight="1">
      <c r="A483" s="59">
        <v>477</v>
      </c>
      <c r="B483" s="69"/>
      <c r="C483" s="69"/>
      <c r="D483" s="69"/>
      <c r="E483" s="70"/>
      <c r="F483" s="69"/>
      <c r="G483" s="69"/>
      <c r="H483" s="69"/>
      <c r="I483" s="69"/>
      <c r="J483" s="69"/>
      <c r="K483" s="69"/>
      <c r="L483" s="69"/>
      <c r="M483" s="69"/>
    </row>
    <row r="484" spans="1:13" ht="24" customHeight="1">
      <c r="A484" s="59">
        <v>478</v>
      </c>
      <c r="B484" s="69"/>
      <c r="C484" s="69"/>
      <c r="D484" s="69"/>
      <c r="E484" s="70"/>
      <c r="F484" s="69"/>
      <c r="G484" s="69"/>
      <c r="H484" s="69"/>
      <c r="I484" s="69"/>
      <c r="J484" s="69"/>
      <c r="K484" s="69"/>
      <c r="L484" s="69"/>
      <c r="M484" s="69"/>
    </row>
    <row r="485" spans="1:13" ht="24" customHeight="1">
      <c r="A485" s="59">
        <v>479</v>
      </c>
      <c r="B485" s="69"/>
      <c r="C485" s="69"/>
      <c r="D485" s="69"/>
      <c r="E485" s="70"/>
      <c r="F485" s="69"/>
      <c r="G485" s="69"/>
      <c r="H485" s="69"/>
      <c r="I485" s="69"/>
      <c r="J485" s="69"/>
      <c r="K485" s="69"/>
      <c r="L485" s="69"/>
      <c r="M485" s="69"/>
    </row>
    <row r="486" spans="1:13" ht="24" customHeight="1">
      <c r="A486" s="59">
        <v>480</v>
      </c>
      <c r="B486" s="69"/>
      <c r="C486" s="69"/>
      <c r="D486" s="69"/>
      <c r="E486" s="70"/>
      <c r="F486" s="69"/>
      <c r="G486" s="69"/>
      <c r="H486" s="69"/>
      <c r="I486" s="69"/>
      <c r="J486" s="69"/>
      <c r="K486" s="69"/>
      <c r="L486" s="69"/>
      <c r="M486" s="69"/>
    </row>
    <row r="487" spans="1:13" ht="24" customHeight="1">
      <c r="A487" s="59">
        <v>481</v>
      </c>
      <c r="B487" s="69"/>
      <c r="C487" s="69"/>
      <c r="D487" s="69"/>
      <c r="E487" s="70"/>
      <c r="F487" s="69"/>
      <c r="G487" s="69"/>
      <c r="H487" s="69"/>
      <c r="I487" s="69"/>
      <c r="J487" s="69"/>
      <c r="K487" s="69"/>
      <c r="L487" s="69"/>
      <c r="M487" s="69"/>
    </row>
    <row r="488" spans="1:13" ht="24" customHeight="1">
      <c r="A488" s="59">
        <v>482</v>
      </c>
      <c r="B488" s="69"/>
      <c r="C488" s="69"/>
      <c r="D488" s="69"/>
      <c r="E488" s="70"/>
      <c r="F488" s="69"/>
      <c r="G488" s="69"/>
      <c r="H488" s="69"/>
      <c r="I488" s="69"/>
      <c r="J488" s="69"/>
      <c r="K488" s="69"/>
      <c r="L488" s="69"/>
      <c r="M488" s="69"/>
    </row>
    <row r="489" spans="1:13" ht="24" customHeight="1">
      <c r="A489" s="59">
        <v>483</v>
      </c>
      <c r="B489" s="69"/>
      <c r="C489" s="69"/>
      <c r="D489" s="69"/>
      <c r="E489" s="70"/>
      <c r="F489" s="69"/>
      <c r="G489" s="69"/>
      <c r="H489" s="69"/>
      <c r="I489" s="69"/>
      <c r="J489" s="69"/>
      <c r="K489" s="69"/>
      <c r="L489" s="69"/>
      <c r="M489" s="69"/>
    </row>
    <row r="490" spans="1:13" ht="24" customHeight="1">
      <c r="A490" s="59">
        <v>484</v>
      </c>
      <c r="B490" s="69"/>
      <c r="C490" s="69"/>
      <c r="D490" s="69"/>
      <c r="E490" s="70"/>
      <c r="F490" s="69"/>
      <c r="G490" s="69"/>
      <c r="H490" s="69"/>
      <c r="I490" s="69"/>
      <c r="J490" s="69"/>
      <c r="K490" s="69"/>
      <c r="L490" s="69"/>
      <c r="M490" s="69"/>
    </row>
    <row r="491" spans="1:13" ht="24" customHeight="1">
      <c r="A491" s="59">
        <v>485</v>
      </c>
      <c r="B491" s="69"/>
      <c r="C491" s="69"/>
      <c r="D491" s="69"/>
      <c r="E491" s="70"/>
      <c r="F491" s="69"/>
      <c r="G491" s="69"/>
      <c r="H491" s="69"/>
      <c r="I491" s="69"/>
      <c r="J491" s="69"/>
      <c r="K491" s="69"/>
      <c r="L491" s="69"/>
      <c r="M491" s="69"/>
    </row>
    <row r="492" spans="1:13" ht="24" customHeight="1">
      <c r="A492" s="59">
        <v>486</v>
      </c>
      <c r="B492" s="69"/>
      <c r="C492" s="69"/>
      <c r="D492" s="69"/>
      <c r="E492" s="70"/>
      <c r="F492" s="69"/>
      <c r="G492" s="69"/>
      <c r="H492" s="69"/>
      <c r="I492" s="69"/>
      <c r="J492" s="69"/>
      <c r="K492" s="69"/>
      <c r="L492" s="69"/>
      <c r="M492" s="69"/>
    </row>
    <row r="493" spans="1:13" ht="24" customHeight="1">
      <c r="A493" s="59">
        <v>487</v>
      </c>
      <c r="B493" s="69"/>
      <c r="C493" s="69"/>
      <c r="D493" s="69"/>
      <c r="E493" s="70"/>
      <c r="F493" s="69"/>
      <c r="G493" s="69"/>
      <c r="H493" s="69"/>
      <c r="I493" s="69"/>
      <c r="J493" s="69"/>
      <c r="K493" s="69"/>
      <c r="L493" s="69"/>
      <c r="M493" s="69"/>
    </row>
    <row r="494" spans="1:13" ht="24" customHeight="1">
      <c r="A494" s="59">
        <v>488</v>
      </c>
      <c r="B494" s="69"/>
      <c r="C494" s="69"/>
      <c r="D494" s="69"/>
      <c r="E494" s="70"/>
      <c r="F494" s="69"/>
      <c r="G494" s="69"/>
      <c r="H494" s="69"/>
      <c r="I494" s="69"/>
      <c r="J494" s="69"/>
      <c r="K494" s="69"/>
      <c r="L494" s="69"/>
      <c r="M494" s="69"/>
    </row>
    <row r="495" spans="1:13" ht="24" customHeight="1">
      <c r="A495" s="59">
        <v>489</v>
      </c>
      <c r="B495" s="69"/>
      <c r="C495" s="69"/>
      <c r="D495" s="69"/>
      <c r="E495" s="70"/>
      <c r="F495" s="69"/>
      <c r="G495" s="69"/>
      <c r="H495" s="69"/>
      <c r="I495" s="69"/>
      <c r="J495" s="69"/>
      <c r="K495" s="69"/>
      <c r="L495" s="69"/>
      <c r="M495" s="69"/>
    </row>
    <row r="496" spans="1:13" ht="24" customHeight="1">
      <c r="A496" s="59">
        <v>490</v>
      </c>
      <c r="B496" s="69"/>
      <c r="C496" s="69"/>
      <c r="D496" s="69"/>
      <c r="E496" s="70"/>
      <c r="F496" s="69"/>
      <c r="G496" s="69"/>
      <c r="H496" s="69"/>
      <c r="I496" s="69"/>
      <c r="J496" s="69"/>
      <c r="K496" s="69"/>
      <c r="L496" s="69"/>
      <c r="M496" s="69"/>
    </row>
    <row r="497" spans="1:13" ht="24" customHeight="1">
      <c r="A497" s="59">
        <v>491</v>
      </c>
      <c r="B497" s="69"/>
      <c r="C497" s="69"/>
      <c r="D497" s="69"/>
      <c r="E497" s="70"/>
      <c r="F497" s="69"/>
      <c r="G497" s="69"/>
      <c r="H497" s="69"/>
      <c r="I497" s="69"/>
      <c r="J497" s="69"/>
      <c r="K497" s="69"/>
      <c r="L497" s="69"/>
      <c r="M497" s="69"/>
    </row>
    <row r="498" spans="1:13" ht="24" customHeight="1">
      <c r="A498" s="59">
        <v>492</v>
      </c>
      <c r="B498" s="69"/>
      <c r="C498" s="69"/>
      <c r="D498" s="69"/>
      <c r="E498" s="70"/>
      <c r="F498" s="69"/>
      <c r="G498" s="69"/>
      <c r="H498" s="69"/>
      <c r="I498" s="69"/>
      <c r="J498" s="69"/>
      <c r="K498" s="69"/>
      <c r="L498" s="69"/>
      <c r="M498" s="69"/>
    </row>
    <row r="499" spans="1:13" ht="24" customHeight="1">
      <c r="A499" s="59">
        <v>493</v>
      </c>
      <c r="B499" s="69"/>
      <c r="C499" s="69"/>
      <c r="D499" s="69"/>
      <c r="E499" s="70"/>
      <c r="F499" s="69"/>
      <c r="G499" s="69"/>
      <c r="H499" s="69"/>
      <c r="I499" s="69"/>
      <c r="J499" s="69"/>
      <c r="K499" s="69"/>
      <c r="L499" s="69"/>
      <c r="M499" s="69"/>
    </row>
    <row r="500" spans="1:13" ht="24" customHeight="1">
      <c r="A500" s="59">
        <v>494</v>
      </c>
      <c r="B500" s="69"/>
      <c r="C500" s="69"/>
      <c r="D500" s="69"/>
      <c r="E500" s="70"/>
      <c r="F500" s="69"/>
      <c r="G500" s="69"/>
      <c r="H500" s="69"/>
      <c r="I500" s="69"/>
      <c r="J500" s="69"/>
      <c r="K500" s="69"/>
      <c r="L500" s="69"/>
      <c r="M500" s="69"/>
    </row>
    <row r="501" spans="1:13" ht="24" customHeight="1">
      <c r="A501" s="59">
        <v>495</v>
      </c>
      <c r="B501" s="69"/>
      <c r="C501" s="69"/>
      <c r="D501" s="69"/>
      <c r="E501" s="70"/>
      <c r="F501" s="69"/>
      <c r="G501" s="69"/>
      <c r="H501" s="69"/>
      <c r="I501" s="69"/>
      <c r="J501" s="69"/>
      <c r="K501" s="69"/>
      <c r="L501" s="69"/>
      <c r="M501" s="69"/>
    </row>
    <row r="502" spans="1:13" ht="24" customHeight="1">
      <c r="A502" s="59">
        <v>496</v>
      </c>
      <c r="B502" s="69"/>
      <c r="C502" s="69"/>
      <c r="D502" s="69"/>
      <c r="E502" s="70"/>
      <c r="F502" s="69"/>
      <c r="G502" s="69"/>
      <c r="H502" s="69"/>
      <c r="I502" s="69"/>
      <c r="J502" s="69"/>
      <c r="K502" s="69"/>
      <c r="L502" s="69"/>
      <c r="M502" s="69"/>
    </row>
    <row r="503" spans="1:13" ht="24" customHeight="1">
      <c r="A503" s="59">
        <v>497</v>
      </c>
      <c r="B503" s="69"/>
      <c r="C503" s="69"/>
      <c r="D503" s="69"/>
      <c r="E503" s="70"/>
      <c r="F503" s="69"/>
      <c r="G503" s="69"/>
      <c r="H503" s="69"/>
      <c r="I503" s="69"/>
      <c r="J503" s="69"/>
      <c r="K503" s="69"/>
      <c r="L503" s="69"/>
      <c r="M503" s="69"/>
    </row>
    <row r="504" spans="1:13" ht="24" customHeight="1">
      <c r="A504" s="59">
        <v>498</v>
      </c>
      <c r="B504" s="69"/>
      <c r="C504" s="69"/>
      <c r="D504" s="69"/>
      <c r="E504" s="70"/>
      <c r="F504" s="69"/>
      <c r="G504" s="69"/>
      <c r="H504" s="69"/>
      <c r="I504" s="69"/>
      <c r="J504" s="69"/>
      <c r="K504" s="69"/>
      <c r="L504" s="69"/>
      <c r="M504" s="69"/>
    </row>
    <row r="505" spans="1:13" ht="24" customHeight="1">
      <c r="A505" s="59">
        <v>499</v>
      </c>
      <c r="B505" s="69"/>
      <c r="C505" s="69"/>
      <c r="D505" s="69"/>
      <c r="E505" s="70"/>
      <c r="F505" s="69"/>
      <c r="G505" s="69"/>
      <c r="H505" s="69"/>
      <c r="I505" s="69"/>
      <c r="J505" s="69"/>
      <c r="K505" s="69"/>
      <c r="L505" s="69"/>
      <c r="M505" s="69"/>
    </row>
    <row r="506" spans="1:13" ht="24" customHeight="1">
      <c r="A506" s="59">
        <v>500</v>
      </c>
      <c r="B506" s="69"/>
      <c r="C506" s="69"/>
      <c r="D506" s="69"/>
      <c r="E506" s="70"/>
      <c r="F506" s="69"/>
      <c r="G506" s="69"/>
      <c r="H506" s="69"/>
      <c r="I506" s="69"/>
      <c r="J506" s="69"/>
      <c r="K506" s="69"/>
      <c r="L506" s="69"/>
      <c r="M506" s="69"/>
    </row>
    <row r="507" spans="1:13" ht="24" customHeight="1">
      <c r="A507" s="59">
        <v>501</v>
      </c>
      <c r="B507" s="69"/>
      <c r="C507" s="69"/>
      <c r="D507" s="69"/>
      <c r="E507" s="70"/>
      <c r="F507" s="69"/>
      <c r="G507" s="69"/>
      <c r="H507" s="69"/>
      <c r="I507" s="69"/>
      <c r="J507" s="69"/>
      <c r="K507" s="69"/>
      <c r="L507" s="69"/>
      <c r="M507" s="69"/>
    </row>
    <row r="508" spans="1:13" ht="24" customHeight="1">
      <c r="A508" s="59">
        <v>502</v>
      </c>
      <c r="B508" s="69"/>
      <c r="C508" s="69"/>
      <c r="D508" s="69"/>
      <c r="E508" s="70"/>
      <c r="F508" s="69"/>
      <c r="G508" s="69"/>
      <c r="H508" s="69"/>
      <c r="I508" s="69"/>
      <c r="J508" s="69"/>
      <c r="K508" s="69"/>
      <c r="L508" s="69"/>
      <c r="M508" s="69"/>
    </row>
    <row r="509" spans="1:13" ht="24" customHeight="1">
      <c r="A509" s="59">
        <v>503</v>
      </c>
      <c r="B509" s="69"/>
      <c r="C509" s="69"/>
      <c r="D509" s="69"/>
      <c r="E509" s="70"/>
      <c r="F509" s="69"/>
      <c r="G509" s="69"/>
      <c r="H509" s="69"/>
      <c r="I509" s="69"/>
      <c r="J509" s="69"/>
      <c r="K509" s="69"/>
      <c r="L509" s="69"/>
      <c r="M509" s="69"/>
    </row>
    <row r="510" spans="1:13" ht="24" customHeight="1">
      <c r="A510" s="59">
        <v>504</v>
      </c>
      <c r="B510" s="69"/>
      <c r="C510" s="69"/>
      <c r="D510" s="69"/>
      <c r="E510" s="70"/>
      <c r="F510" s="69"/>
      <c r="G510" s="69"/>
      <c r="H510" s="69"/>
      <c r="I510" s="69"/>
      <c r="J510" s="69"/>
      <c r="K510" s="69"/>
      <c r="L510" s="69"/>
      <c r="M510" s="69"/>
    </row>
    <row r="511" spans="1:13" ht="24" customHeight="1">
      <c r="A511" s="59">
        <v>505</v>
      </c>
      <c r="B511" s="69"/>
      <c r="C511" s="69"/>
      <c r="D511" s="69"/>
      <c r="E511" s="70"/>
      <c r="F511" s="69"/>
      <c r="G511" s="69"/>
      <c r="H511" s="69"/>
      <c r="I511" s="69"/>
      <c r="J511" s="69"/>
      <c r="K511" s="69"/>
      <c r="L511" s="69"/>
      <c r="M511" s="69"/>
    </row>
    <row r="512" spans="1:13" ht="24" customHeight="1">
      <c r="A512" s="59">
        <v>506</v>
      </c>
      <c r="B512" s="69"/>
      <c r="C512" s="69"/>
      <c r="D512" s="69"/>
      <c r="E512" s="70"/>
      <c r="F512" s="69"/>
      <c r="G512" s="69"/>
      <c r="H512" s="69"/>
      <c r="I512" s="69"/>
      <c r="J512" s="69"/>
      <c r="K512" s="69"/>
      <c r="L512" s="69"/>
      <c r="M512" s="69"/>
    </row>
    <row r="513" spans="1:13" ht="24" customHeight="1">
      <c r="A513" s="59">
        <v>507</v>
      </c>
      <c r="B513" s="69"/>
      <c r="C513" s="69"/>
      <c r="D513" s="69"/>
      <c r="E513" s="70"/>
      <c r="F513" s="69"/>
      <c r="G513" s="69"/>
      <c r="H513" s="69"/>
      <c r="I513" s="69"/>
      <c r="J513" s="69"/>
      <c r="K513" s="69"/>
      <c r="L513" s="69"/>
      <c r="M513" s="69"/>
    </row>
    <row r="514" spans="1:13" ht="24" customHeight="1">
      <c r="A514" s="59">
        <v>508</v>
      </c>
      <c r="B514" s="69"/>
      <c r="C514" s="69"/>
      <c r="D514" s="69"/>
      <c r="E514" s="70"/>
      <c r="F514" s="69"/>
      <c r="G514" s="69"/>
      <c r="H514" s="69"/>
      <c r="I514" s="69"/>
      <c r="J514" s="69"/>
      <c r="K514" s="69"/>
      <c r="L514" s="69"/>
      <c r="M514" s="69"/>
    </row>
    <row r="515" spans="1:13" ht="24" customHeight="1">
      <c r="A515" s="59">
        <v>509</v>
      </c>
      <c r="B515" s="69"/>
      <c r="C515" s="69"/>
      <c r="D515" s="69"/>
      <c r="E515" s="70"/>
      <c r="F515" s="69"/>
      <c r="G515" s="69"/>
      <c r="H515" s="69"/>
      <c r="I515" s="69"/>
      <c r="J515" s="69"/>
      <c r="K515" s="69"/>
      <c r="L515" s="69"/>
      <c r="M515" s="69"/>
    </row>
    <row r="516" spans="1:13" ht="24" customHeight="1">
      <c r="A516" s="59">
        <v>510</v>
      </c>
      <c r="B516" s="69"/>
      <c r="C516" s="69"/>
      <c r="D516" s="69"/>
      <c r="E516" s="70"/>
      <c r="F516" s="69"/>
      <c r="G516" s="69"/>
      <c r="H516" s="69"/>
      <c r="I516" s="69"/>
      <c r="J516" s="69"/>
      <c r="K516" s="69"/>
      <c r="L516" s="69"/>
      <c r="M516" s="69"/>
    </row>
    <row r="517" spans="1:13" ht="24" customHeight="1">
      <c r="A517" s="59">
        <v>511</v>
      </c>
      <c r="B517" s="69"/>
      <c r="C517" s="69"/>
      <c r="D517" s="69"/>
      <c r="E517" s="70"/>
      <c r="F517" s="69"/>
      <c r="G517" s="69"/>
      <c r="H517" s="69"/>
      <c r="I517" s="69"/>
      <c r="J517" s="69"/>
      <c r="K517" s="69"/>
      <c r="L517" s="69"/>
      <c r="M517" s="69"/>
    </row>
    <row r="518" spans="1:13" ht="24" customHeight="1">
      <c r="A518" s="59">
        <v>512</v>
      </c>
      <c r="B518" s="69"/>
      <c r="C518" s="69"/>
      <c r="D518" s="69"/>
      <c r="E518" s="70"/>
      <c r="F518" s="69"/>
      <c r="G518" s="69"/>
      <c r="H518" s="69"/>
      <c r="I518" s="69"/>
      <c r="J518" s="69"/>
      <c r="K518" s="69"/>
      <c r="L518" s="69"/>
      <c r="M518" s="69"/>
    </row>
    <row r="519" spans="1:13" ht="24" customHeight="1">
      <c r="A519" s="59">
        <v>513</v>
      </c>
      <c r="B519" s="69"/>
      <c r="C519" s="69"/>
      <c r="D519" s="69"/>
      <c r="E519" s="70"/>
      <c r="F519" s="69"/>
      <c r="G519" s="69"/>
      <c r="H519" s="69"/>
      <c r="I519" s="69"/>
      <c r="J519" s="69"/>
      <c r="K519" s="69"/>
      <c r="L519" s="69"/>
      <c r="M519" s="69"/>
    </row>
    <row r="520" spans="1:13" ht="24" customHeight="1">
      <c r="A520" s="59">
        <v>514</v>
      </c>
      <c r="B520" s="69"/>
      <c r="C520" s="69"/>
      <c r="D520" s="69"/>
      <c r="E520" s="70"/>
      <c r="F520" s="69"/>
      <c r="G520" s="69"/>
      <c r="H520" s="69"/>
      <c r="I520" s="69"/>
      <c r="J520" s="69"/>
      <c r="K520" s="69"/>
      <c r="L520" s="69"/>
      <c r="M520" s="69"/>
    </row>
    <row r="521" spans="1:13" ht="24" customHeight="1">
      <c r="A521" s="59">
        <v>515</v>
      </c>
      <c r="B521" s="69"/>
      <c r="C521" s="69"/>
      <c r="D521" s="69"/>
      <c r="E521" s="70"/>
      <c r="F521" s="69"/>
      <c r="G521" s="69"/>
      <c r="H521" s="69"/>
      <c r="I521" s="69"/>
      <c r="J521" s="69"/>
      <c r="K521" s="69"/>
      <c r="L521" s="69"/>
      <c r="M521" s="69"/>
    </row>
    <row r="522" spans="1:13" ht="24" customHeight="1">
      <c r="A522" s="59">
        <v>516</v>
      </c>
      <c r="B522" s="69"/>
      <c r="C522" s="69"/>
      <c r="D522" s="69"/>
      <c r="E522" s="70"/>
      <c r="F522" s="69"/>
      <c r="G522" s="69"/>
      <c r="H522" s="69"/>
      <c r="I522" s="69"/>
      <c r="J522" s="69"/>
      <c r="K522" s="69"/>
      <c r="L522" s="69"/>
      <c r="M522" s="69"/>
    </row>
    <row r="523" spans="1:13" ht="24" customHeight="1">
      <c r="A523" s="59">
        <v>517</v>
      </c>
      <c r="B523" s="69"/>
      <c r="C523" s="69"/>
      <c r="D523" s="69"/>
      <c r="E523" s="70"/>
      <c r="F523" s="69"/>
      <c r="G523" s="69"/>
      <c r="H523" s="69"/>
      <c r="I523" s="69"/>
      <c r="J523" s="69"/>
      <c r="K523" s="69"/>
      <c r="L523" s="69"/>
      <c r="M523" s="69"/>
    </row>
    <row r="524" spans="1:13" ht="24" customHeight="1">
      <c r="A524" s="59">
        <v>518</v>
      </c>
      <c r="B524" s="69"/>
      <c r="C524" s="69"/>
      <c r="D524" s="69"/>
      <c r="E524" s="70"/>
      <c r="F524" s="69"/>
      <c r="G524" s="69"/>
      <c r="H524" s="69"/>
      <c r="I524" s="69"/>
      <c r="J524" s="69"/>
      <c r="K524" s="69"/>
      <c r="L524" s="69"/>
      <c r="M524" s="69"/>
    </row>
    <row r="525" spans="1:13" ht="24" customHeight="1">
      <c r="A525" s="59">
        <v>519</v>
      </c>
      <c r="B525" s="69"/>
      <c r="C525" s="69"/>
      <c r="D525" s="69"/>
      <c r="E525" s="70"/>
      <c r="F525" s="69"/>
      <c r="G525" s="69"/>
      <c r="H525" s="69"/>
      <c r="I525" s="69"/>
      <c r="J525" s="69"/>
      <c r="K525" s="69"/>
      <c r="L525" s="69"/>
      <c r="M525" s="69"/>
    </row>
    <row r="526" spans="1:13" ht="24" customHeight="1">
      <c r="A526" s="59">
        <v>520</v>
      </c>
      <c r="B526" s="69"/>
      <c r="C526" s="69"/>
      <c r="D526" s="69"/>
      <c r="E526" s="70"/>
      <c r="F526" s="69"/>
      <c r="G526" s="69"/>
      <c r="H526" s="69"/>
      <c r="I526" s="69"/>
      <c r="J526" s="69"/>
      <c r="K526" s="69"/>
      <c r="L526" s="69"/>
      <c r="M526" s="69"/>
    </row>
    <row r="527" spans="1:13" ht="24" customHeight="1">
      <c r="A527" s="59">
        <v>521</v>
      </c>
      <c r="B527" s="69"/>
      <c r="C527" s="69"/>
      <c r="D527" s="69"/>
      <c r="E527" s="70"/>
      <c r="F527" s="69"/>
      <c r="G527" s="69"/>
      <c r="H527" s="69"/>
      <c r="I527" s="69"/>
      <c r="J527" s="69"/>
      <c r="K527" s="69"/>
      <c r="L527" s="69"/>
      <c r="M527" s="69"/>
    </row>
    <row r="528" spans="1:13" ht="24" customHeight="1">
      <c r="A528" s="59">
        <v>522</v>
      </c>
      <c r="B528" s="69"/>
      <c r="C528" s="69"/>
      <c r="D528" s="69"/>
      <c r="E528" s="70"/>
      <c r="F528" s="69"/>
      <c r="G528" s="69"/>
      <c r="H528" s="69"/>
      <c r="I528" s="69"/>
      <c r="J528" s="69"/>
      <c r="K528" s="69"/>
      <c r="L528" s="69"/>
      <c r="M528" s="69"/>
    </row>
    <row r="529" spans="1:13" ht="24" customHeight="1">
      <c r="A529" s="59">
        <v>523</v>
      </c>
      <c r="B529" s="69"/>
      <c r="C529" s="69"/>
      <c r="D529" s="69"/>
      <c r="E529" s="70"/>
      <c r="F529" s="69"/>
      <c r="G529" s="69"/>
      <c r="H529" s="69"/>
      <c r="I529" s="69"/>
      <c r="J529" s="69"/>
      <c r="K529" s="69"/>
      <c r="L529" s="69"/>
      <c r="M529" s="69"/>
    </row>
    <row r="530" spans="1:13" ht="24" customHeight="1">
      <c r="A530" s="59">
        <v>524</v>
      </c>
      <c r="B530" s="69"/>
      <c r="C530" s="69"/>
      <c r="D530" s="69"/>
      <c r="E530" s="70"/>
      <c r="F530" s="69"/>
      <c r="G530" s="69"/>
      <c r="H530" s="69"/>
      <c r="I530" s="69"/>
      <c r="J530" s="69"/>
      <c r="K530" s="69"/>
      <c r="L530" s="69"/>
      <c r="M530" s="69"/>
    </row>
    <row r="531" spans="1:13" ht="24" customHeight="1">
      <c r="A531" s="59">
        <v>525</v>
      </c>
      <c r="B531" s="69"/>
      <c r="C531" s="69"/>
      <c r="D531" s="69"/>
      <c r="E531" s="70"/>
      <c r="F531" s="69"/>
      <c r="G531" s="69"/>
      <c r="H531" s="69"/>
      <c r="I531" s="69"/>
      <c r="J531" s="69"/>
      <c r="K531" s="69"/>
      <c r="L531" s="69"/>
      <c r="M531" s="69"/>
    </row>
    <row r="532" spans="1:13" ht="24" customHeight="1">
      <c r="A532" s="59">
        <v>526</v>
      </c>
      <c r="B532" s="69"/>
      <c r="C532" s="69"/>
      <c r="D532" s="69"/>
      <c r="E532" s="70"/>
      <c r="F532" s="69"/>
      <c r="G532" s="69"/>
      <c r="H532" s="69"/>
      <c r="I532" s="69"/>
      <c r="J532" s="69"/>
      <c r="K532" s="69"/>
      <c r="L532" s="69"/>
      <c r="M532" s="69"/>
    </row>
    <row r="533" spans="1:13" ht="24" customHeight="1">
      <c r="A533" s="59">
        <v>527</v>
      </c>
      <c r="B533" s="69"/>
      <c r="C533" s="69"/>
      <c r="D533" s="69"/>
      <c r="E533" s="70"/>
      <c r="F533" s="69"/>
      <c r="G533" s="69"/>
      <c r="H533" s="69"/>
      <c r="I533" s="69"/>
      <c r="J533" s="69"/>
      <c r="K533" s="69"/>
      <c r="L533" s="69"/>
      <c r="M533" s="69"/>
    </row>
    <row r="534" spans="1:13" ht="24" customHeight="1">
      <c r="A534" s="59">
        <v>528</v>
      </c>
      <c r="B534" s="69"/>
      <c r="C534" s="69"/>
      <c r="D534" s="69"/>
      <c r="E534" s="70"/>
      <c r="F534" s="69"/>
      <c r="G534" s="69"/>
      <c r="H534" s="69"/>
      <c r="I534" s="69"/>
      <c r="J534" s="69"/>
      <c r="K534" s="69"/>
      <c r="L534" s="69"/>
      <c r="M534" s="69"/>
    </row>
    <row r="535" spans="1:13" ht="24" customHeight="1">
      <c r="A535" s="59">
        <v>529</v>
      </c>
      <c r="B535" s="69"/>
      <c r="C535" s="69"/>
      <c r="D535" s="69"/>
      <c r="E535" s="70"/>
      <c r="F535" s="69"/>
      <c r="G535" s="69"/>
      <c r="H535" s="69"/>
      <c r="I535" s="69"/>
      <c r="J535" s="69"/>
      <c r="K535" s="69"/>
      <c r="L535" s="69"/>
      <c r="M535" s="69"/>
    </row>
    <row r="536" spans="1:13" ht="24" customHeight="1">
      <c r="A536" s="59">
        <v>530</v>
      </c>
      <c r="B536" s="69"/>
      <c r="C536" s="69"/>
      <c r="D536" s="69"/>
      <c r="E536" s="70"/>
      <c r="F536" s="69"/>
      <c r="G536" s="69"/>
      <c r="H536" s="69"/>
      <c r="I536" s="69"/>
      <c r="J536" s="69"/>
      <c r="K536" s="69"/>
      <c r="L536" s="69"/>
      <c r="M536" s="69"/>
    </row>
    <row r="537" spans="1:13" ht="24" customHeight="1">
      <c r="A537" s="59">
        <v>531</v>
      </c>
      <c r="B537" s="69"/>
      <c r="C537" s="69"/>
      <c r="D537" s="69"/>
      <c r="E537" s="70"/>
      <c r="F537" s="69"/>
      <c r="G537" s="69"/>
      <c r="H537" s="69"/>
      <c r="I537" s="69"/>
      <c r="J537" s="69"/>
      <c r="K537" s="69"/>
      <c r="L537" s="69"/>
      <c r="M537" s="69"/>
    </row>
    <row r="538" spans="1:13" ht="24" customHeight="1">
      <c r="A538" s="59">
        <v>532</v>
      </c>
      <c r="B538" s="69"/>
      <c r="C538" s="69"/>
      <c r="D538" s="69"/>
      <c r="E538" s="70"/>
      <c r="F538" s="69"/>
      <c r="G538" s="69"/>
      <c r="H538" s="69"/>
      <c r="I538" s="69"/>
      <c r="J538" s="69"/>
      <c r="K538" s="69"/>
      <c r="L538" s="69"/>
      <c r="M538" s="69"/>
    </row>
    <row r="539" spans="1:13" ht="24" customHeight="1">
      <c r="A539" s="59">
        <v>533</v>
      </c>
      <c r="B539" s="69"/>
      <c r="C539" s="69"/>
      <c r="D539" s="69"/>
      <c r="E539" s="70"/>
      <c r="F539" s="69"/>
      <c r="G539" s="69"/>
      <c r="H539" s="69"/>
      <c r="I539" s="69"/>
      <c r="J539" s="69"/>
      <c r="K539" s="69"/>
      <c r="L539" s="69"/>
      <c r="M539" s="69"/>
    </row>
    <row r="540" spans="1:13" ht="24" customHeight="1">
      <c r="A540" s="59">
        <v>534</v>
      </c>
      <c r="B540" s="69"/>
      <c r="C540" s="69"/>
      <c r="D540" s="69"/>
      <c r="E540" s="70"/>
      <c r="F540" s="69"/>
      <c r="G540" s="69"/>
      <c r="H540" s="69"/>
      <c r="I540" s="69"/>
      <c r="J540" s="69"/>
      <c r="K540" s="69"/>
      <c r="L540" s="69"/>
      <c r="M540" s="69"/>
    </row>
    <row r="541" spans="1:13" ht="24" customHeight="1">
      <c r="A541" s="59">
        <v>535</v>
      </c>
      <c r="B541" s="69"/>
      <c r="C541" s="69"/>
      <c r="D541" s="69"/>
      <c r="E541" s="70"/>
      <c r="F541" s="69"/>
      <c r="G541" s="69"/>
      <c r="H541" s="69"/>
      <c r="I541" s="69"/>
      <c r="J541" s="69"/>
      <c r="K541" s="69"/>
      <c r="L541" s="69"/>
      <c r="M541" s="69"/>
    </row>
    <row r="542" spans="1:13" ht="24" customHeight="1">
      <c r="A542" s="59">
        <v>536</v>
      </c>
      <c r="B542" s="69"/>
      <c r="C542" s="69"/>
      <c r="D542" s="69"/>
      <c r="E542" s="70"/>
      <c r="F542" s="69"/>
      <c r="G542" s="69"/>
      <c r="H542" s="69"/>
      <c r="I542" s="69"/>
      <c r="J542" s="69"/>
      <c r="K542" s="69"/>
      <c r="L542" s="69"/>
      <c r="M542" s="69"/>
    </row>
    <row r="543" spans="1:13" ht="24" customHeight="1">
      <c r="A543" s="59">
        <v>537</v>
      </c>
      <c r="B543" s="69"/>
      <c r="C543" s="69"/>
      <c r="D543" s="69"/>
      <c r="E543" s="70"/>
      <c r="F543" s="69"/>
      <c r="G543" s="69"/>
      <c r="H543" s="69"/>
      <c r="I543" s="69"/>
      <c r="J543" s="69"/>
      <c r="K543" s="69"/>
      <c r="L543" s="69"/>
      <c r="M543" s="69"/>
    </row>
    <row r="544" spans="1:13" ht="24" customHeight="1">
      <c r="A544" s="59">
        <v>538</v>
      </c>
      <c r="B544" s="69"/>
      <c r="C544" s="69"/>
      <c r="D544" s="69"/>
      <c r="E544" s="70"/>
      <c r="F544" s="69"/>
      <c r="G544" s="69"/>
      <c r="H544" s="69"/>
      <c r="I544" s="69"/>
      <c r="J544" s="69"/>
      <c r="K544" s="69"/>
      <c r="L544" s="69"/>
      <c r="M544" s="69"/>
    </row>
    <row r="545" spans="1:13" ht="24" customHeight="1">
      <c r="A545" s="59">
        <v>539</v>
      </c>
      <c r="B545" s="69"/>
      <c r="C545" s="69"/>
      <c r="D545" s="69"/>
      <c r="E545" s="70"/>
      <c r="F545" s="69"/>
      <c r="G545" s="69"/>
      <c r="H545" s="69"/>
      <c r="I545" s="69"/>
      <c r="J545" s="69"/>
      <c r="K545" s="69"/>
      <c r="L545" s="69"/>
      <c r="M545" s="69"/>
    </row>
    <row r="546" spans="1:13" ht="24" customHeight="1">
      <c r="A546" s="59">
        <v>540</v>
      </c>
      <c r="B546" s="69"/>
      <c r="C546" s="69"/>
      <c r="D546" s="69"/>
      <c r="E546" s="70"/>
      <c r="F546" s="69"/>
      <c r="G546" s="69"/>
      <c r="H546" s="69"/>
      <c r="I546" s="69"/>
      <c r="J546" s="69"/>
      <c r="K546" s="69"/>
      <c r="L546" s="69"/>
      <c r="M546" s="69"/>
    </row>
    <row r="547" spans="1:13" ht="24" customHeight="1">
      <c r="A547" s="59">
        <v>541</v>
      </c>
      <c r="B547" s="69"/>
      <c r="C547" s="69"/>
      <c r="D547" s="69"/>
      <c r="E547" s="70"/>
      <c r="F547" s="69"/>
      <c r="G547" s="69"/>
      <c r="H547" s="69"/>
      <c r="I547" s="69"/>
      <c r="J547" s="69"/>
      <c r="K547" s="69"/>
      <c r="L547" s="69"/>
      <c r="M547" s="69"/>
    </row>
    <row r="548" spans="1:13" ht="24" customHeight="1">
      <c r="A548" s="59">
        <v>542</v>
      </c>
      <c r="B548" s="69"/>
      <c r="C548" s="69"/>
      <c r="D548" s="69"/>
      <c r="E548" s="70"/>
      <c r="F548" s="69"/>
      <c r="G548" s="69"/>
      <c r="H548" s="69"/>
      <c r="I548" s="69"/>
      <c r="J548" s="69"/>
      <c r="K548" s="69"/>
      <c r="L548" s="69"/>
      <c r="M548" s="69"/>
    </row>
    <row r="549" spans="1:13" ht="24" customHeight="1">
      <c r="A549" s="59">
        <v>543</v>
      </c>
      <c r="B549" s="69"/>
      <c r="C549" s="69"/>
      <c r="D549" s="69"/>
      <c r="E549" s="70"/>
      <c r="F549" s="69"/>
      <c r="G549" s="69"/>
      <c r="H549" s="69"/>
      <c r="I549" s="69"/>
      <c r="J549" s="69"/>
      <c r="K549" s="69"/>
      <c r="L549" s="69"/>
      <c r="M549" s="69"/>
    </row>
    <row r="550" spans="1:13" ht="24" customHeight="1">
      <c r="A550" s="59">
        <v>544</v>
      </c>
      <c r="B550" s="69"/>
      <c r="C550" s="69"/>
      <c r="D550" s="69"/>
      <c r="E550" s="70"/>
      <c r="F550" s="69"/>
      <c r="G550" s="69"/>
      <c r="H550" s="69"/>
      <c r="I550" s="69"/>
      <c r="J550" s="69"/>
      <c r="K550" s="69"/>
      <c r="L550" s="69"/>
      <c r="M550" s="69"/>
    </row>
    <row r="551" spans="1:13" ht="24" customHeight="1">
      <c r="A551" s="59">
        <v>545</v>
      </c>
      <c r="B551" s="69"/>
      <c r="C551" s="69"/>
      <c r="D551" s="69"/>
      <c r="E551" s="70"/>
      <c r="F551" s="69"/>
      <c r="G551" s="69"/>
      <c r="H551" s="69"/>
      <c r="I551" s="69"/>
      <c r="J551" s="69"/>
      <c r="K551" s="69"/>
      <c r="L551" s="69"/>
      <c r="M551" s="69"/>
    </row>
    <row r="552" spans="1:13" ht="24" customHeight="1">
      <c r="A552" s="59">
        <v>546</v>
      </c>
      <c r="B552" s="69"/>
      <c r="C552" s="69"/>
      <c r="D552" s="69"/>
      <c r="E552" s="70"/>
      <c r="F552" s="69"/>
      <c r="G552" s="69"/>
      <c r="H552" s="69"/>
      <c r="I552" s="69"/>
      <c r="J552" s="69"/>
      <c r="K552" s="69"/>
      <c r="L552" s="69"/>
      <c r="M552" s="69"/>
    </row>
    <row r="553" spans="1:13" ht="24" customHeight="1">
      <c r="A553" s="59">
        <v>547</v>
      </c>
      <c r="B553" s="69"/>
      <c r="C553" s="69"/>
      <c r="D553" s="69"/>
      <c r="E553" s="70"/>
      <c r="F553" s="69"/>
      <c r="G553" s="69"/>
      <c r="H553" s="69"/>
      <c r="I553" s="69"/>
      <c r="J553" s="69"/>
      <c r="K553" s="69"/>
      <c r="L553" s="69"/>
      <c r="M553" s="69"/>
    </row>
    <row r="554" spans="1:13" ht="24" customHeight="1">
      <c r="A554" s="59">
        <v>548</v>
      </c>
      <c r="B554" s="69"/>
      <c r="C554" s="69"/>
      <c r="D554" s="69"/>
      <c r="E554" s="70"/>
      <c r="F554" s="69"/>
      <c r="G554" s="69"/>
      <c r="H554" s="69"/>
      <c r="I554" s="69"/>
      <c r="J554" s="69"/>
      <c r="K554" s="69"/>
      <c r="L554" s="69"/>
      <c r="M554" s="69"/>
    </row>
    <row r="555" spans="1:13" ht="24" customHeight="1">
      <c r="A555" s="59">
        <v>549</v>
      </c>
      <c r="B555" s="69"/>
      <c r="C555" s="69"/>
      <c r="D555" s="69"/>
      <c r="E555" s="70"/>
      <c r="F555" s="69"/>
      <c r="G555" s="69"/>
      <c r="H555" s="69"/>
      <c r="I555" s="69"/>
      <c r="J555" s="69"/>
      <c r="K555" s="69"/>
      <c r="L555" s="69"/>
      <c r="M555" s="69"/>
    </row>
    <row r="556" spans="1:13" ht="24" customHeight="1">
      <c r="A556" s="59">
        <v>550</v>
      </c>
      <c r="B556" s="69"/>
      <c r="C556" s="69"/>
      <c r="D556" s="69"/>
      <c r="E556" s="70"/>
      <c r="F556" s="69"/>
      <c r="G556" s="69"/>
      <c r="H556" s="69"/>
      <c r="I556" s="69"/>
      <c r="J556" s="69"/>
      <c r="K556" s="69"/>
      <c r="L556" s="69"/>
      <c r="M556" s="69"/>
    </row>
    <row r="557" spans="1:13" ht="24" customHeight="1">
      <c r="A557" s="59">
        <v>551</v>
      </c>
      <c r="B557" s="69"/>
      <c r="C557" s="69"/>
      <c r="D557" s="69"/>
      <c r="E557" s="70"/>
      <c r="F557" s="69"/>
      <c r="G557" s="69"/>
      <c r="H557" s="69"/>
      <c r="I557" s="69"/>
      <c r="J557" s="69"/>
      <c r="K557" s="69"/>
      <c r="L557" s="69"/>
      <c r="M557" s="69"/>
    </row>
    <row r="558" spans="1:13" ht="24" customHeight="1">
      <c r="A558" s="59">
        <v>552</v>
      </c>
      <c r="B558" s="69"/>
      <c r="C558" s="69"/>
      <c r="D558" s="69"/>
      <c r="E558" s="70"/>
      <c r="F558" s="69"/>
      <c r="G558" s="69"/>
      <c r="H558" s="69"/>
      <c r="I558" s="69"/>
      <c r="J558" s="69"/>
      <c r="K558" s="69"/>
      <c r="L558" s="69"/>
      <c r="M558" s="69"/>
    </row>
    <row r="559" spans="1:13" ht="24" customHeight="1">
      <c r="A559" s="59">
        <v>553</v>
      </c>
      <c r="B559" s="69"/>
      <c r="C559" s="69"/>
      <c r="D559" s="69"/>
      <c r="E559" s="70"/>
      <c r="F559" s="69"/>
      <c r="G559" s="69"/>
      <c r="H559" s="69"/>
      <c r="I559" s="69"/>
      <c r="J559" s="69"/>
      <c r="K559" s="69"/>
      <c r="L559" s="69"/>
      <c r="M559" s="69"/>
    </row>
    <row r="560" spans="1:13" ht="24" customHeight="1">
      <c r="A560" s="59">
        <v>554</v>
      </c>
      <c r="B560" s="69"/>
      <c r="C560" s="69"/>
      <c r="D560" s="69"/>
      <c r="E560" s="70"/>
      <c r="F560" s="69"/>
      <c r="G560" s="69"/>
      <c r="H560" s="69"/>
      <c r="I560" s="69"/>
      <c r="J560" s="69"/>
      <c r="K560" s="69"/>
      <c r="L560" s="69"/>
      <c r="M560" s="69"/>
    </row>
    <row r="561" spans="1:13" ht="24" customHeight="1">
      <c r="A561" s="59">
        <v>555</v>
      </c>
      <c r="B561" s="69"/>
      <c r="C561" s="69"/>
      <c r="D561" s="69"/>
      <c r="E561" s="70"/>
      <c r="F561" s="69"/>
      <c r="G561" s="69"/>
      <c r="H561" s="69"/>
      <c r="I561" s="69"/>
      <c r="J561" s="69"/>
      <c r="K561" s="69"/>
      <c r="L561" s="69"/>
      <c r="M561" s="69"/>
    </row>
    <row r="562" spans="1:13" ht="24" customHeight="1">
      <c r="A562" s="59">
        <v>556</v>
      </c>
      <c r="B562" s="69"/>
      <c r="C562" s="69"/>
      <c r="D562" s="69"/>
      <c r="E562" s="70"/>
      <c r="F562" s="69"/>
      <c r="G562" s="69"/>
      <c r="H562" s="69"/>
      <c r="I562" s="69"/>
      <c r="J562" s="69"/>
      <c r="K562" s="69"/>
      <c r="L562" s="69"/>
      <c r="M562" s="69"/>
    </row>
    <row r="563" spans="1:13" ht="24" customHeight="1">
      <c r="A563" s="59">
        <v>557</v>
      </c>
      <c r="B563" s="69"/>
      <c r="C563" s="69"/>
      <c r="D563" s="69"/>
      <c r="E563" s="70"/>
      <c r="F563" s="69"/>
      <c r="G563" s="69"/>
      <c r="H563" s="69"/>
      <c r="I563" s="69"/>
      <c r="J563" s="69"/>
      <c r="K563" s="69"/>
      <c r="L563" s="69"/>
      <c r="M563" s="69"/>
    </row>
    <row r="564" spans="1:13" ht="24" customHeight="1">
      <c r="A564" s="59">
        <v>558</v>
      </c>
      <c r="B564" s="69"/>
      <c r="C564" s="69"/>
      <c r="D564" s="69"/>
      <c r="E564" s="70"/>
      <c r="F564" s="69"/>
      <c r="G564" s="69"/>
      <c r="H564" s="69"/>
      <c r="I564" s="69"/>
      <c r="J564" s="69"/>
      <c r="K564" s="69"/>
      <c r="L564" s="69"/>
      <c r="M564" s="69"/>
    </row>
    <row r="565" spans="1:13" ht="24" customHeight="1">
      <c r="A565" s="59">
        <v>559</v>
      </c>
      <c r="B565" s="69"/>
      <c r="C565" s="69"/>
      <c r="D565" s="69"/>
      <c r="E565" s="70"/>
      <c r="F565" s="69"/>
      <c r="G565" s="69"/>
      <c r="H565" s="69"/>
      <c r="I565" s="69"/>
      <c r="J565" s="69"/>
      <c r="K565" s="69"/>
      <c r="L565" s="69"/>
      <c r="M565" s="69"/>
    </row>
    <row r="566" spans="1:13" ht="24" customHeight="1">
      <c r="A566" s="59">
        <v>560</v>
      </c>
      <c r="B566" s="69"/>
      <c r="C566" s="69"/>
      <c r="D566" s="69"/>
      <c r="E566" s="70"/>
      <c r="F566" s="69"/>
      <c r="G566" s="69"/>
      <c r="H566" s="69"/>
      <c r="I566" s="69"/>
      <c r="J566" s="69"/>
      <c r="K566" s="69"/>
      <c r="L566" s="69"/>
      <c r="M566" s="69"/>
    </row>
    <row r="567" spans="1:13" ht="24" customHeight="1">
      <c r="A567" s="59">
        <v>561</v>
      </c>
      <c r="B567" s="69"/>
      <c r="C567" s="69"/>
      <c r="D567" s="69"/>
      <c r="E567" s="70"/>
      <c r="F567" s="69"/>
      <c r="G567" s="69"/>
      <c r="H567" s="69"/>
      <c r="I567" s="69"/>
      <c r="J567" s="69"/>
      <c r="K567" s="69"/>
      <c r="L567" s="69"/>
      <c r="M567" s="69"/>
    </row>
    <row r="568" spans="1:13" ht="24" customHeight="1">
      <c r="A568" s="59">
        <v>562</v>
      </c>
      <c r="B568" s="69"/>
      <c r="C568" s="69"/>
      <c r="D568" s="69"/>
      <c r="E568" s="70"/>
      <c r="F568" s="69"/>
      <c r="G568" s="69"/>
      <c r="H568" s="69"/>
      <c r="I568" s="69"/>
      <c r="J568" s="69"/>
      <c r="K568" s="69"/>
      <c r="L568" s="69"/>
      <c r="M568" s="69"/>
    </row>
    <row r="569" spans="1:13" ht="24" customHeight="1">
      <c r="A569" s="59">
        <v>563</v>
      </c>
      <c r="B569" s="69"/>
      <c r="C569" s="69"/>
      <c r="D569" s="69"/>
      <c r="E569" s="70"/>
      <c r="F569" s="69"/>
      <c r="G569" s="69"/>
      <c r="H569" s="69"/>
      <c r="I569" s="69"/>
      <c r="J569" s="69"/>
      <c r="K569" s="69"/>
      <c r="L569" s="69"/>
      <c r="M569" s="69"/>
    </row>
    <row r="570" spans="1:13" ht="24" customHeight="1">
      <c r="A570" s="59">
        <v>564</v>
      </c>
      <c r="B570" s="69"/>
      <c r="C570" s="69"/>
      <c r="D570" s="69"/>
      <c r="E570" s="70"/>
      <c r="F570" s="69"/>
      <c r="G570" s="69"/>
      <c r="H570" s="69"/>
      <c r="I570" s="69"/>
      <c r="J570" s="69"/>
      <c r="K570" s="69"/>
      <c r="L570" s="69"/>
      <c r="M570" s="69"/>
    </row>
    <row r="571" spans="1:13" ht="24" customHeight="1">
      <c r="A571" s="59">
        <v>565</v>
      </c>
      <c r="B571" s="69"/>
      <c r="C571" s="69"/>
      <c r="D571" s="69"/>
      <c r="E571" s="70"/>
      <c r="F571" s="69"/>
      <c r="G571" s="69"/>
      <c r="H571" s="69"/>
      <c r="I571" s="69"/>
      <c r="J571" s="69"/>
      <c r="K571" s="69"/>
      <c r="L571" s="69"/>
      <c r="M571" s="69"/>
    </row>
    <row r="572" spans="1:13" ht="24" customHeight="1">
      <c r="A572" s="59">
        <v>566</v>
      </c>
      <c r="B572" s="69"/>
      <c r="C572" s="69"/>
      <c r="D572" s="69"/>
      <c r="E572" s="70"/>
      <c r="F572" s="69"/>
      <c r="G572" s="69"/>
      <c r="H572" s="69"/>
      <c r="I572" s="69"/>
      <c r="J572" s="69"/>
      <c r="K572" s="69"/>
      <c r="L572" s="69"/>
      <c r="M572" s="69"/>
    </row>
    <row r="573" spans="1:13" ht="24" customHeight="1">
      <c r="A573" s="59">
        <v>567</v>
      </c>
      <c r="B573" s="69"/>
      <c r="C573" s="69"/>
      <c r="D573" s="69"/>
      <c r="E573" s="70"/>
      <c r="F573" s="69"/>
      <c r="G573" s="69"/>
      <c r="H573" s="69"/>
      <c r="I573" s="69"/>
      <c r="J573" s="69"/>
      <c r="K573" s="69"/>
      <c r="L573" s="69"/>
      <c r="M573" s="69"/>
    </row>
    <row r="574" spans="1:13" ht="24" customHeight="1">
      <c r="A574" s="59">
        <v>568</v>
      </c>
      <c r="B574" s="69"/>
      <c r="C574" s="69"/>
      <c r="D574" s="69"/>
      <c r="E574" s="70"/>
      <c r="F574" s="69"/>
      <c r="G574" s="69"/>
      <c r="H574" s="69"/>
      <c r="I574" s="69"/>
      <c r="J574" s="69"/>
      <c r="K574" s="69"/>
      <c r="L574" s="69"/>
      <c r="M574" s="69"/>
    </row>
    <row r="575" spans="1:13" ht="24" customHeight="1">
      <c r="A575" s="59">
        <v>569</v>
      </c>
      <c r="B575" s="69"/>
      <c r="C575" s="69"/>
      <c r="D575" s="69"/>
      <c r="E575" s="70"/>
      <c r="F575" s="69"/>
      <c r="G575" s="69"/>
      <c r="H575" s="69"/>
      <c r="I575" s="69"/>
      <c r="J575" s="69"/>
      <c r="K575" s="69"/>
      <c r="L575" s="69"/>
      <c r="M575" s="69"/>
    </row>
    <row r="576" spans="1:13" ht="24" customHeight="1">
      <c r="A576" s="59">
        <v>570</v>
      </c>
      <c r="B576" s="69"/>
      <c r="C576" s="69"/>
      <c r="D576" s="69"/>
      <c r="E576" s="70"/>
      <c r="F576" s="69"/>
      <c r="G576" s="69"/>
      <c r="H576" s="69"/>
      <c r="I576" s="69"/>
      <c r="J576" s="69"/>
      <c r="K576" s="69"/>
      <c r="L576" s="69"/>
      <c r="M576" s="69"/>
    </row>
    <row r="577" spans="1:13" ht="24" customHeight="1">
      <c r="A577" s="59">
        <v>571</v>
      </c>
      <c r="B577" s="69"/>
      <c r="C577" s="69"/>
      <c r="D577" s="69"/>
      <c r="E577" s="70"/>
      <c r="F577" s="69"/>
      <c r="G577" s="69"/>
      <c r="H577" s="69"/>
      <c r="I577" s="69"/>
      <c r="J577" s="69"/>
      <c r="K577" s="69"/>
      <c r="L577" s="69"/>
      <c r="M577" s="69"/>
    </row>
    <row r="578" spans="1:13" ht="24" customHeight="1">
      <c r="A578" s="59">
        <v>572</v>
      </c>
      <c r="B578" s="69"/>
      <c r="C578" s="69"/>
      <c r="D578" s="69"/>
      <c r="E578" s="70"/>
      <c r="F578" s="69"/>
      <c r="G578" s="69"/>
      <c r="H578" s="69"/>
      <c r="I578" s="69"/>
      <c r="J578" s="69"/>
      <c r="K578" s="69"/>
      <c r="L578" s="69"/>
      <c r="M578" s="69"/>
    </row>
    <row r="579" spans="1:13" ht="24" customHeight="1">
      <c r="A579" s="59">
        <v>573</v>
      </c>
      <c r="B579" s="69"/>
      <c r="C579" s="69"/>
      <c r="D579" s="69"/>
      <c r="E579" s="70"/>
      <c r="F579" s="69"/>
      <c r="G579" s="69"/>
      <c r="H579" s="69"/>
      <c r="I579" s="69"/>
      <c r="J579" s="69"/>
      <c r="K579" s="69"/>
      <c r="L579" s="69"/>
      <c r="M579" s="69"/>
    </row>
    <row r="580" spans="1:13" ht="24" customHeight="1">
      <c r="A580" s="59">
        <v>574</v>
      </c>
      <c r="B580" s="69"/>
      <c r="C580" s="69"/>
      <c r="D580" s="69"/>
      <c r="E580" s="70"/>
      <c r="F580" s="69"/>
      <c r="G580" s="69"/>
      <c r="H580" s="69"/>
      <c r="I580" s="69"/>
      <c r="J580" s="69"/>
      <c r="K580" s="69"/>
      <c r="L580" s="69"/>
      <c r="M580" s="69"/>
    </row>
    <row r="581" spans="1:13" ht="24" customHeight="1">
      <c r="A581" s="59">
        <v>575</v>
      </c>
      <c r="B581" s="69"/>
      <c r="C581" s="69"/>
      <c r="D581" s="69"/>
      <c r="E581" s="70"/>
      <c r="F581" s="69"/>
      <c r="G581" s="69"/>
      <c r="H581" s="69"/>
      <c r="I581" s="69"/>
      <c r="J581" s="69"/>
      <c r="K581" s="69"/>
      <c r="L581" s="69"/>
      <c r="M581" s="69"/>
    </row>
    <row r="582" spans="1:13" ht="24" customHeight="1">
      <c r="A582" s="59">
        <v>576</v>
      </c>
      <c r="B582" s="69"/>
      <c r="C582" s="69"/>
      <c r="D582" s="69"/>
      <c r="E582" s="70"/>
      <c r="F582" s="69"/>
      <c r="G582" s="69"/>
      <c r="H582" s="69"/>
      <c r="I582" s="69"/>
      <c r="J582" s="69"/>
      <c r="K582" s="69"/>
      <c r="L582" s="69"/>
      <c r="M582" s="69"/>
    </row>
    <row r="583" spans="1:13" ht="24" customHeight="1">
      <c r="A583" s="59">
        <v>577</v>
      </c>
      <c r="B583" s="69"/>
      <c r="C583" s="69"/>
      <c r="D583" s="69"/>
      <c r="E583" s="70"/>
      <c r="F583" s="69"/>
      <c r="G583" s="69"/>
      <c r="H583" s="69"/>
      <c r="I583" s="69"/>
      <c r="J583" s="69"/>
      <c r="K583" s="69"/>
      <c r="L583" s="69"/>
      <c r="M583" s="69"/>
    </row>
    <row r="584" spans="1:13" ht="24" customHeight="1">
      <c r="A584" s="59">
        <v>578</v>
      </c>
      <c r="B584" s="69"/>
      <c r="C584" s="69"/>
      <c r="D584" s="69"/>
      <c r="E584" s="70"/>
      <c r="F584" s="69"/>
      <c r="G584" s="69"/>
      <c r="H584" s="69"/>
      <c r="I584" s="69"/>
      <c r="J584" s="69"/>
      <c r="K584" s="69"/>
      <c r="L584" s="69"/>
      <c r="M584" s="69"/>
    </row>
    <row r="585" spans="1:13" ht="24" customHeight="1">
      <c r="A585" s="59">
        <v>579</v>
      </c>
      <c r="B585" s="69"/>
      <c r="C585" s="69"/>
      <c r="D585" s="69"/>
      <c r="E585" s="70"/>
      <c r="F585" s="69"/>
      <c r="G585" s="69"/>
      <c r="H585" s="69"/>
      <c r="I585" s="69"/>
      <c r="J585" s="69"/>
      <c r="K585" s="69"/>
      <c r="L585" s="69"/>
      <c r="M585" s="69"/>
    </row>
    <row r="586" spans="1:13" ht="24" customHeight="1">
      <c r="A586" s="59">
        <v>580</v>
      </c>
      <c r="B586" s="69"/>
      <c r="C586" s="69"/>
      <c r="D586" s="69"/>
      <c r="E586" s="70"/>
      <c r="F586" s="69"/>
      <c r="G586" s="69"/>
      <c r="H586" s="69"/>
      <c r="I586" s="69"/>
      <c r="J586" s="69"/>
      <c r="K586" s="69"/>
      <c r="L586" s="69"/>
      <c r="M586" s="69"/>
    </row>
    <row r="587" spans="1:13" ht="24" customHeight="1">
      <c r="A587" s="59">
        <v>581</v>
      </c>
      <c r="B587" s="69"/>
      <c r="C587" s="69"/>
      <c r="D587" s="69"/>
      <c r="E587" s="70"/>
      <c r="F587" s="69"/>
      <c r="G587" s="69"/>
      <c r="H587" s="69"/>
      <c r="I587" s="69"/>
      <c r="J587" s="69"/>
      <c r="K587" s="69"/>
      <c r="L587" s="69"/>
      <c r="M587" s="69"/>
    </row>
    <row r="588" spans="1:13" ht="24" customHeight="1">
      <c r="A588" s="59">
        <v>582</v>
      </c>
      <c r="B588" s="69"/>
      <c r="C588" s="69"/>
      <c r="D588" s="69"/>
      <c r="E588" s="70"/>
      <c r="F588" s="69"/>
      <c r="G588" s="69"/>
      <c r="H588" s="69"/>
      <c r="I588" s="69"/>
      <c r="J588" s="69"/>
      <c r="K588" s="69"/>
      <c r="L588" s="69"/>
      <c r="M588" s="69"/>
    </row>
    <row r="589" spans="1:13" ht="24" customHeight="1">
      <c r="A589" s="59">
        <v>583</v>
      </c>
      <c r="B589" s="69"/>
      <c r="C589" s="69"/>
      <c r="D589" s="69"/>
      <c r="E589" s="70"/>
      <c r="F589" s="69"/>
      <c r="G589" s="69"/>
      <c r="H589" s="69"/>
      <c r="I589" s="69"/>
      <c r="J589" s="69"/>
      <c r="K589" s="69"/>
      <c r="L589" s="69"/>
      <c r="M589" s="69"/>
    </row>
    <row r="590" spans="1:13" ht="24" customHeight="1">
      <c r="A590" s="59">
        <v>584</v>
      </c>
      <c r="B590" s="69"/>
      <c r="C590" s="69"/>
      <c r="D590" s="69"/>
      <c r="E590" s="70"/>
      <c r="F590" s="69"/>
      <c r="G590" s="69"/>
      <c r="H590" s="69"/>
      <c r="I590" s="69"/>
      <c r="J590" s="69"/>
      <c r="K590" s="69"/>
      <c r="L590" s="69"/>
      <c r="M590" s="69"/>
    </row>
    <row r="591" spans="1:13" ht="24" customHeight="1">
      <c r="A591" s="59">
        <v>585</v>
      </c>
      <c r="B591" s="69"/>
      <c r="C591" s="69"/>
      <c r="D591" s="69"/>
      <c r="E591" s="70"/>
      <c r="F591" s="69"/>
      <c r="G591" s="69"/>
      <c r="H591" s="69"/>
      <c r="I591" s="69"/>
      <c r="J591" s="69"/>
      <c r="K591" s="69"/>
      <c r="L591" s="69"/>
      <c r="M591" s="69"/>
    </row>
    <row r="592" spans="1:13" ht="24" customHeight="1">
      <c r="A592" s="59">
        <v>586</v>
      </c>
      <c r="B592" s="69"/>
      <c r="C592" s="69"/>
      <c r="D592" s="69"/>
      <c r="E592" s="70"/>
      <c r="F592" s="69"/>
      <c r="G592" s="69"/>
      <c r="H592" s="69"/>
      <c r="I592" s="69"/>
      <c r="J592" s="69"/>
      <c r="K592" s="69"/>
      <c r="L592" s="69"/>
      <c r="M592" s="69"/>
    </row>
    <row r="593" spans="1:13" ht="24" customHeight="1">
      <c r="A593" s="59">
        <v>587</v>
      </c>
      <c r="B593" s="69"/>
      <c r="C593" s="69"/>
      <c r="D593" s="69"/>
      <c r="E593" s="70"/>
      <c r="F593" s="69"/>
      <c r="G593" s="69"/>
      <c r="H593" s="69"/>
      <c r="I593" s="69"/>
      <c r="J593" s="69"/>
      <c r="K593" s="69"/>
      <c r="L593" s="69"/>
      <c r="M593" s="69"/>
    </row>
    <row r="594" spans="1:13" ht="24" customHeight="1">
      <c r="A594" s="59">
        <v>588</v>
      </c>
      <c r="B594" s="69"/>
      <c r="C594" s="69"/>
      <c r="D594" s="69"/>
      <c r="E594" s="70"/>
      <c r="F594" s="69"/>
      <c r="G594" s="69"/>
      <c r="H594" s="69"/>
      <c r="I594" s="69"/>
      <c r="J594" s="69"/>
      <c r="K594" s="69"/>
      <c r="L594" s="69"/>
      <c r="M594" s="69"/>
    </row>
    <row r="595" spans="1:13" ht="24" customHeight="1">
      <c r="A595" s="59">
        <v>589</v>
      </c>
      <c r="B595" s="69"/>
      <c r="C595" s="69"/>
      <c r="D595" s="69"/>
      <c r="E595" s="70"/>
      <c r="F595" s="69"/>
      <c r="G595" s="69"/>
      <c r="H595" s="69"/>
      <c r="I595" s="69"/>
      <c r="J595" s="69"/>
      <c r="K595" s="69"/>
      <c r="L595" s="69"/>
      <c r="M595" s="69"/>
    </row>
    <row r="596" spans="1:13" ht="24" customHeight="1">
      <c r="A596" s="59">
        <v>590</v>
      </c>
      <c r="B596" s="69"/>
      <c r="C596" s="69"/>
      <c r="D596" s="69"/>
      <c r="E596" s="70"/>
      <c r="F596" s="69"/>
      <c r="G596" s="69"/>
      <c r="H596" s="69"/>
      <c r="I596" s="69"/>
      <c r="J596" s="69"/>
      <c r="K596" s="69"/>
      <c r="L596" s="69"/>
      <c r="M596" s="69"/>
    </row>
    <row r="597" spans="1:13" ht="24" customHeight="1">
      <c r="A597" s="59">
        <v>591</v>
      </c>
      <c r="B597" s="69"/>
      <c r="C597" s="69"/>
      <c r="D597" s="69"/>
      <c r="E597" s="70"/>
      <c r="F597" s="69"/>
      <c r="G597" s="69"/>
      <c r="H597" s="69"/>
      <c r="I597" s="69"/>
      <c r="J597" s="69"/>
      <c r="K597" s="69"/>
      <c r="L597" s="69"/>
      <c r="M597" s="69"/>
    </row>
    <row r="598" spans="1:13" ht="24" customHeight="1">
      <c r="A598" s="59">
        <v>592</v>
      </c>
      <c r="B598" s="69"/>
      <c r="C598" s="69"/>
      <c r="D598" s="69"/>
      <c r="E598" s="70"/>
      <c r="F598" s="69"/>
      <c r="G598" s="69"/>
      <c r="H598" s="69"/>
      <c r="I598" s="69"/>
      <c r="J598" s="69"/>
      <c r="K598" s="69"/>
      <c r="L598" s="69"/>
      <c r="M598" s="69"/>
    </row>
    <row r="599" spans="1:13" ht="24" customHeight="1">
      <c r="A599" s="59">
        <v>593</v>
      </c>
      <c r="B599" s="69"/>
      <c r="C599" s="69"/>
      <c r="D599" s="69"/>
      <c r="E599" s="70"/>
      <c r="F599" s="69"/>
      <c r="G599" s="69"/>
      <c r="H599" s="69"/>
      <c r="I599" s="69"/>
      <c r="J599" s="69"/>
      <c r="K599" s="69"/>
      <c r="L599" s="69"/>
      <c r="M599" s="69"/>
    </row>
    <row r="600" spans="1:13" ht="24" customHeight="1">
      <c r="A600" s="59">
        <v>594</v>
      </c>
      <c r="B600" s="69"/>
      <c r="C600" s="69"/>
      <c r="D600" s="69"/>
      <c r="E600" s="70"/>
      <c r="F600" s="69"/>
      <c r="G600" s="69"/>
      <c r="H600" s="69"/>
      <c r="I600" s="69"/>
      <c r="J600" s="69"/>
      <c r="K600" s="69"/>
      <c r="L600" s="69"/>
      <c r="M600" s="69"/>
    </row>
    <row r="601" spans="1:13" ht="24" customHeight="1">
      <c r="A601" s="59">
        <v>595</v>
      </c>
      <c r="B601" s="69"/>
      <c r="C601" s="69"/>
      <c r="D601" s="69"/>
      <c r="E601" s="70"/>
      <c r="F601" s="69"/>
      <c r="G601" s="69"/>
      <c r="H601" s="69"/>
      <c r="I601" s="69"/>
      <c r="J601" s="69"/>
      <c r="K601" s="69"/>
      <c r="L601" s="69"/>
      <c r="M601" s="69"/>
    </row>
    <row r="602" spans="1:13" ht="24" customHeight="1">
      <c r="A602" s="59">
        <v>596</v>
      </c>
      <c r="B602" s="69"/>
      <c r="C602" s="69"/>
      <c r="D602" s="69"/>
      <c r="E602" s="70"/>
      <c r="F602" s="69"/>
      <c r="G602" s="69"/>
      <c r="H602" s="69"/>
      <c r="I602" s="69"/>
      <c r="J602" s="69"/>
      <c r="K602" s="69"/>
      <c r="L602" s="69"/>
      <c r="M602" s="69"/>
    </row>
    <row r="603" spans="1:13" ht="24" customHeight="1">
      <c r="A603" s="59">
        <v>597</v>
      </c>
      <c r="B603" s="69"/>
      <c r="C603" s="69"/>
      <c r="D603" s="69"/>
      <c r="E603" s="70"/>
      <c r="F603" s="69"/>
      <c r="G603" s="69"/>
      <c r="H603" s="69"/>
      <c r="I603" s="69"/>
      <c r="J603" s="69"/>
      <c r="K603" s="69"/>
      <c r="L603" s="69"/>
      <c r="M603" s="69"/>
    </row>
    <row r="604" spans="1:13" ht="24" customHeight="1">
      <c r="A604" s="59">
        <v>598</v>
      </c>
      <c r="B604" s="69"/>
      <c r="C604" s="69"/>
      <c r="D604" s="69"/>
      <c r="E604" s="70"/>
      <c r="F604" s="69"/>
      <c r="G604" s="69"/>
      <c r="H604" s="69"/>
      <c r="I604" s="69"/>
      <c r="J604" s="69"/>
      <c r="K604" s="69"/>
      <c r="L604" s="69"/>
      <c r="M604" s="69"/>
    </row>
    <row r="605" spans="1:13" ht="24" customHeight="1">
      <c r="A605" s="59">
        <v>599</v>
      </c>
      <c r="B605" s="69"/>
      <c r="C605" s="69"/>
      <c r="D605" s="69"/>
      <c r="E605" s="70"/>
      <c r="F605" s="69"/>
      <c r="G605" s="69"/>
      <c r="H605" s="69"/>
      <c r="I605" s="69"/>
      <c r="J605" s="69"/>
      <c r="K605" s="69"/>
      <c r="L605" s="69"/>
      <c r="M605" s="69"/>
    </row>
    <row r="606" spans="1:13" ht="24" customHeight="1">
      <c r="A606" s="59">
        <v>600</v>
      </c>
      <c r="B606" s="69"/>
      <c r="C606" s="69"/>
      <c r="D606" s="69"/>
      <c r="E606" s="70"/>
      <c r="F606" s="69"/>
      <c r="G606" s="69"/>
      <c r="H606" s="69"/>
      <c r="I606" s="69"/>
      <c r="J606" s="69"/>
      <c r="K606" s="69"/>
      <c r="L606" s="69"/>
      <c r="M606" s="69"/>
    </row>
    <row r="607" spans="1:13" ht="24" customHeight="1">
      <c r="A607" s="59">
        <v>601</v>
      </c>
      <c r="B607" s="69"/>
      <c r="C607" s="69"/>
      <c r="D607" s="69"/>
      <c r="E607" s="70"/>
      <c r="F607" s="69"/>
      <c r="G607" s="69"/>
      <c r="H607" s="69"/>
      <c r="I607" s="69"/>
      <c r="J607" s="69"/>
      <c r="K607" s="69"/>
      <c r="L607" s="69"/>
      <c r="M607" s="69"/>
    </row>
    <row r="608" spans="1:13" ht="24" customHeight="1">
      <c r="A608" s="59">
        <v>602</v>
      </c>
      <c r="B608" s="69"/>
      <c r="C608" s="69"/>
      <c r="D608" s="69"/>
      <c r="E608" s="70"/>
      <c r="F608" s="69"/>
      <c r="G608" s="69"/>
      <c r="H608" s="69"/>
      <c r="I608" s="69"/>
      <c r="J608" s="69"/>
      <c r="K608" s="69"/>
      <c r="L608" s="69"/>
      <c r="M608" s="69"/>
    </row>
    <row r="609" spans="1:13" ht="24" customHeight="1">
      <c r="A609" s="59">
        <v>603</v>
      </c>
      <c r="B609" s="69"/>
      <c r="C609" s="69"/>
      <c r="D609" s="69"/>
      <c r="E609" s="70"/>
      <c r="F609" s="69"/>
      <c r="G609" s="69"/>
      <c r="H609" s="69"/>
      <c r="I609" s="69"/>
      <c r="J609" s="69"/>
      <c r="K609" s="69"/>
      <c r="L609" s="69"/>
      <c r="M609" s="69"/>
    </row>
    <row r="610" spans="1:13" ht="24" customHeight="1">
      <c r="A610" s="59">
        <v>604</v>
      </c>
      <c r="B610" s="69"/>
      <c r="C610" s="69"/>
      <c r="D610" s="69"/>
      <c r="E610" s="70"/>
      <c r="F610" s="69"/>
      <c r="G610" s="69"/>
      <c r="H610" s="69"/>
      <c r="I610" s="69"/>
      <c r="J610" s="69"/>
      <c r="K610" s="69"/>
      <c r="L610" s="69"/>
      <c r="M610" s="69"/>
    </row>
    <row r="611" spans="1:13" ht="24" customHeight="1">
      <c r="A611" s="59">
        <v>605</v>
      </c>
      <c r="B611" s="69"/>
      <c r="C611" s="69"/>
      <c r="D611" s="69"/>
      <c r="E611" s="70"/>
      <c r="F611" s="69"/>
      <c r="G611" s="69"/>
      <c r="H611" s="69"/>
      <c r="I611" s="69"/>
      <c r="J611" s="69"/>
      <c r="K611" s="69"/>
      <c r="L611" s="69"/>
      <c r="M611" s="69"/>
    </row>
    <row r="612" spans="1:13" ht="24" customHeight="1">
      <c r="A612" s="59">
        <v>606</v>
      </c>
      <c r="B612" s="69"/>
      <c r="C612" s="69"/>
      <c r="D612" s="69"/>
      <c r="E612" s="70"/>
      <c r="F612" s="69"/>
      <c r="G612" s="69"/>
      <c r="H612" s="69"/>
      <c r="I612" s="69"/>
      <c r="J612" s="69"/>
      <c r="K612" s="69"/>
      <c r="L612" s="69"/>
      <c r="M612" s="69"/>
    </row>
    <row r="613" spans="1:13" ht="24" customHeight="1">
      <c r="A613" s="59">
        <v>607</v>
      </c>
      <c r="B613" s="69"/>
      <c r="C613" s="69"/>
      <c r="D613" s="69"/>
      <c r="E613" s="70"/>
      <c r="F613" s="69"/>
      <c r="G613" s="69"/>
      <c r="H613" s="69"/>
      <c r="I613" s="69"/>
      <c r="J613" s="69"/>
      <c r="K613" s="69"/>
      <c r="L613" s="69"/>
      <c r="M613" s="69"/>
    </row>
    <row r="614" spans="1:13" ht="24" customHeight="1">
      <c r="A614" s="59">
        <v>608</v>
      </c>
      <c r="B614" s="69"/>
      <c r="C614" s="69"/>
      <c r="D614" s="69"/>
      <c r="E614" s="70"/>
      <c r="F614" s="69"/>
      <c r="G614" s="69"/>
      <c r="H614" s="69"/>
      <c r="I614" s="69"/>
      <c r="J614" s="69"/>
      <c r="K614" s="69"/>
      <c r="L614" s="69"/>
      <c r="M614" s="69"/>
    </row>
    <row r="615" spans="1:13" ht="24" customHeight="1">
      <c r="A615" s="59">
        <v>609</v>
      </c>
      <c r="B615" s="69"/>
      <c r="C615" s="69"/>
      <c r="D615" s="69"/>
      <c r="E615" s="70"/>
      <c r="F615" s="69"/>
      <c r="G615" s="69"/>
      <c r="H615" s="69"/>
      <c r="I615" s="69"/>
      <c r="J615" s="69"/>
      <c r="K615" s="69"/>
      <c r="L615" s="69"/>
      <c r="M615" s="69"/>
    </row>
    <row r="616" spans="1:13" ht="24" customHeight="1">
      <c r="A616" s="59">
        <v>610</v>
      </c>
      <c r="B616" s="69"/>
      <c r="C616" s="69"/>
      <c r="D616" s="69"/>
      <c r="E616" s="70"/>
      <c r="F616" s="69"/>
      <c r="G616" s="69"/>
      <c r="H616" s="69"/>
      <c r="I616" s="69"/>
      <c r="J616" s="69"/>
      <c r="K616" s="69"/>
      <c r="L616" s="69"/>
      <c r="M616" s="69"/>
    </row>
    <row r="617" spans="1:13" ht="24" customHeight="1">
      <c r="A617" s="59">
        <v>611</v>
      </c>
      <c r="B617" s="69"/>
      <c r="C617" s="69"/>
      <c r="D617" s="69"/>
      <c r="E617" s="70"/>
      <c r="F617" s="69"/>
      <c r="G617" s="69"/>
      <c r="H617" s="69"/>
      <c r="I617" s="69"/>
      <c r="J617" s="69"/>
      <c r="K617" s="69"/>
      <c r="L617" s="69"/>
      <c r="M617" s="69"/>
    </row>
    <row r="618" spans="1:13" ht="24" customHeight="1">
      <c r="A618" s="59">
        <v>612</v>
      </c>
      <c r="B618" s="69"/>
      <c r="C618" s="69"/>
      <c r="D618" s="69"/>
      <c r="E618" s="70"/>
      <c r="F618" s="69"/>
      <c r="G618" s="69"/>
      <c r="H618" s="69"/>
      <c r="I618" s="69"/>
      <c r="J618" s="69"/>
      <c r="K618" s="69"/>
      <c r="L618" s="69"/>
      <c r="M618" s="69"/>
    </row>
    <row r="619" spans="1:13" ht="24" customHeight="1">
      <c r="A619" s="59">
        <v>613</v>
      </c>
      <c r="B619" s="69"/>
      <c r="C619" s="69"/>
      <c r="D619" s="69"/>
      <c r="E619" s="70"/>
      <c r="F619" s="69"/>
      <c r="G619" s="69"/>
      <c r="H619" s="69"/>
      <c r="I619" s="69"/>
      <c r="J619" s="69"/>
      <c r="K619" s="69"/>
      <c r="L619" s="69"/>
      <c r="M619" s="69"/>
    </row>
    <row r="620" spans="1:13" ht="24" customHeight="1">
      <c r="A620" s="59">
        <v>614</v>
      </c>
      <c r="B620" s="69"/>
      <c r="C620" s="69"/>
      <c r="D620" s="69"/>
      <c r="E620" s="70"/>
      <c r="F620" s="69"/>
      <c r="G620" s="69"/>
      <c r="H620" s="69"/>
      <c r="I620" s="69"/>
      <c r="J620" s="69"/>
      <c r="K620" s="69"/>
      <c r="L620" s="69"/>
      <c r="M620" s="69"/>
    </row>
    <row r="621" spans="1:13" ht="24" customHeight="1">
      <c r="A621" s="59">
        <v>615</v>
      </c>
      <c r="B621" s="69"/>
      <c r="C621" s="69"/>
      <c r="D621" s="69"/>
      <c r="E621" s="70"/>
      <c r="F621" s="69"/>
      <c r="G621" s="69"/>
      <c r="H621" s="69"/>
      <c r="I621" s="69"/>
      <c r="J621" s="69"/>
      <c r="K621" s="69"/>
      <c r="L621" s="69"/>
      <c r="M621" s="69"/>
    </row>
    <row r="622" spans="1:13" ht="24" customHeight="1">
      <c r="A622" s="59">
        <v>616</v>
      </c>
      <c r="B622" s="69"/>
      <c r="C622" s="69"/>
      <c r="D622" s="69"/>
      <c r="E622" s="70"/>
      <c r="F622" s="69"/>
      <c r="G622" s="69"/>
      <c r="H622" s="69"/>
      <c r="I622" s="69"/>
      <c r="J622" s="69"/>
      <c r="K622" s="69"/>
      <c r="L622" s="69"/>
      <c r="M622" s="69"/>
    </row>
    <row r="623" spans="1:13" ht="24" customHeight="1">
      <c r="A623" s="59">
        <v>617</v>
      </c>
      <c r="B623" s="69"/>
      <c r="C623" s="69"/>
      <c r="D623" s="69"/>
      <c r="E623" s="70"/>
      <c r="F623" s="69"/>
      <c r="G623" s="69"/>
      <c r="H623" s="69"/>
      <c r="I623" s="69"/>
      <c r="J623" s="69"/>
      <c r="K623" s="69"/>
      <c r="L623" s="69"/>
      <c r="M623" s="69"/>
    </row>
    <row r="624" spans="1:13" ht="24" customHeight="1">
      <c r="A624" s="59">
        <v>618</v>
      </c>
      <c r="B624" s="69"/>
      <c r="C624" s="69"/>
      <c r="D624" s="69"/>
      <c r="E624" s="70"/>
      <c r="F624" s="69"/>
      <c r="G624" s="69"/>
      <c r="H624" s="69"/>
      <c r="I624" s="69"/>
      <c r="J624" s="69"/>
      <c r="K624" s="69"/>
      <c r="L624" s="69"/>
      <c r="M624" s="69"/>
    </row>
    <row r="625" spans="1:13" ht="24" customHeight="1">
      <c r="A625" s="59">
        <v>619</v>
      </c>
      <c r="B625" s="69"/>
      <c r="C625" s="69"/>
      <c r="D625" s="69"/>
      <c r="E625" s="70"/>
      <c r="F625" s="69"/>
      <c r="G625" s="69"/>
      <c r="H625" s="69"/>
      <c r="I625" s="69"/>
      <c r="J625" s="69"/>
      <c r="K625" s="69"/>
      <c r="L625" s="69"/>
      <c r="M625" s="69"/>
    </row>
    <row r="626" spans="1:13" ht="24" customHeight="1">
      <c r="A626" s="59">
        <v>620</v>
      </c>
      <c r="B626" s="69"/>
      <c r="C626" s="69"/>
      <c r="D626" s="69"/>
      <c r="E626" s="70"/>
      <c r="F626" s="69"/>
      <c r="G626" s="69"/>
      <c r="H626" s="69"/>
      <c r="I626" s="69"/>
      <c r="J626" s="69"/>
      <c r="K626" s="69"/>
      <c r="L626" s="69"/>
      <c r="M626" s="69"/>
    </row>
    <row r="627" spans="1:13" ht="24" customHeight="1">
      <c r="A627" s="59">
        <v>621</v>
      </c>
      <c r="B627" s="69"/>
      <c r="C627" s="69"/>
      <c r="D627" s="69"/>
      <c r="E627" s="70"/>
      <c r="F627" s="69"/>
      <c r="G627" s="69"/>
      <c r="H627" s="69"/>
      <c r="I627" s="69"/>
      <c r="J627" s="69"/>
      <c r="K627" s="69"/>
      <c r="L627" s="69"/>
      <c r="M627" s="69"/>
    </row>
    <row r="628" spans="1:13" ht="24" customHeight="1">
      <c r="A628" s="59">
        <v>622</v>
      </c>
      <c r="B628" s="69"/>
      <c r="C628" s="69"/>
      <c r="D628" s="69"/>
      <c r="E628" s="70"/>
      <c r="F628" s="69"/>
      <c r="G628" s="69"/>
      <c r="H628" s="69"/>
      <c r="I628" s="69"/>
      <c r="J628" s="69"/>
      <c r="K628" s="69"/>
      <c r="L628" s="69"/>
      <c r="M628" s="69"/>
    </row>
    <row r="629" spans="1:13" ht="24" customHeight="1">
      <c r="A629" s="59">
        <v>623</v>
      </c>
      <c r="B629" s="69"/>
      <c r="C629" s="69"/>
      <c r="D629" s="69"/>
      <c r="E629" s="70"/>
      <c r="F629" s="69"/>
      <c r="G629" s="69"/>
      <c r="H629" s="69"/>
      <c r="I629" s="69"/>
      <c r="J629" s="69"/>
      <c r="K629" s="69"/>
      <c r="L629" s="69"/>
      <c r="M629" s="69"/>
    </row>
    <row r="630" spans="1:13" ht="24" customHeight="1">
      <c r="A630" s="59">
        <v>624</v>
      </c>
      <c r="B630" s="69"/>
      <c r="C630" s="69"/>
      <c r="D630" s="69"/>
      <c r="E630" s="70"/>
      <c r="F630" s="69"/>
      <c r="G630" s="69"/>
      <c r="H630" s="69"/>
      <c r="I630" s="69"/>
      <c r="J630" s="69"/>
      <c r="K630" s="69"/>
      <c r="L630" s="69"/>
      <c r="M630" s="69"/>
    </row>
    <row r="631" spans="1:13" ht="24" customHeight="1">
      <c r="A631" s="59">
        <v>625</v>
      </c>
      <c r="B631" s="69"/>
      <c r="C631" s="69"/>
      <c r="D631" s="69"/>
      <c r="E631" s="70"/>
      <c r="F631" s="69"/>
      <c r="G631" s="69"/>
      <c r="H631" s="69"/>
      <c r="I631" s="69"/>
      <c r="J631" s="69"/>
      <c r="K631" s="69"/>
      <c r="L631" s="69"/>
      <c r="M631" s="69"/>
    </row>
    <row r="632" spans="1:13" ht="24" customHeight="1">
      <c r="A632" s="59">
        <v>626</v>
      </c>
      <c r="B632" s="69"/>
      <c r="C632" s="69"/>
      <c r="D632" s="69"/>
      <c r="E632" s="70"/>
      <c r="F632" s="69"/>
      <c r="G632" s="69"/>
      <c r="H632" s="69"/>
      <c r="I632" s="69"/>
      <c r="J632" s="69"/>
      <c r="K632" s="69"/>
      <c r="L632" s="69"/>
      <c r="M632" s="69"/>
    </row>
    <row r="633" spans="1:13" ht="24" customHeight="1">
      <c r="A633" s="59">
        <v>627</v>
      </c>
      <c r="B633" s="69"/>
      <c r="C633" s="69"/>
      <c r="D633" s="69"/>
      <c r="E633" s="70"/>
      <c r="F633" s="69"/>
      <c r="G633" s="69"/>
      <c r="H633" s="69"/>
      <c r="I633" s="69"/>
      <c r="J633" s="69"/>
      <c r="K633" s="69"/>
      <c r="L633" s="69"/>
      <c r="M633" s="69"/>
    </row>
    <row r="634" spans="1:13" ht="24" customHeight="1">
      <c r="A634" s="59">
        <v>628</v>
      </c>
      <c r="B634" s="69"/>
      <c r="C634" s="69"/>
      <c r="D634" s="69"/>
      <c r="E634" s="70"/>
      <c r="F634" s="69"/>
      <c r="G634" s="69"/>
      <c r="H634" s="69"/>
      <c r="I634" s="69"/>
      <c r="J634" s="69"/>
      <c r="K634" s="69"/>
      <c r="L634" s="69"/>
      <c r="M634" s="69"/>
    </row>
    <row r="635" spans="1:13" ht="24" customHeight="1">
      <c r="A635" s="59">
        <v>629</v>
      </c>
      <c r="B635" s="69"/>
      <c r="C635" s="69"/>
      <c r="D635" s="69"/>
      <c r="E635" s="70"/>
      <c r="F635" s="69"/>
      <c r="G635" s="69"/>
      <c r="H635" s="69"/>
      <c r="I635" s="69"/>
      <c r="J635" s="69"/>
      <c r="K635" s="69"/>
      <c r="L635" s="69"/>
      <c r="M635" s="69"/>
    </row>
    <row r="636" spans="1:13" ht="24" customHeight="1">
      <c r="A636" s="59">
        <v>630</v>
      </c>
      <c r="B636" s="69"/>
      <c r="C636" s="69"/>
      <c r="D636" s="69"/>
      <c r="E636" s="70"/>
      <c r="F636" s="69"/>
      <c r="G636" s="69"/>
      <c r="H636" s="69"/>
      <c r="I636" s="69"/>
      <c r="J636" s="69"/>
      <c r="K636" s="69"/>
      <c r="L636" s="69"/>
      <c r="M636" s="69"/>
    </row>
    <row r="637" spans="1:13" ht="24" customHeight="1">
      <c r="A637" s="59">
        <v>631</v>
      </c>
      <c r="B637" s="69"/>
      <c r="C637" s="69"/>
      <c r="D637" s="69"/>
      <c r="E637" s="70"/>
      <c r="F637" s="69"/>
      <c r="G637" s="69"/>
      <c r="H637" s="69"/>
      <c r="I637" s="69"/>
      <c r="J637" s="69"/>
      <c r="K637" s="69"/>
      <c r="L637" s="69"/>
      <c r="M637" s="69"/>
    </row>
    <row r="638" spans="1:13" ht="24" customHeight="1">
      <c r="A638" s="59">
        <v>632</v>
      </c>
      <c r="B638" s="69"/>
      <c r="C638" s="69"/>
      <c r="D638" s="69"/>
      <c r="E638" s="70"/>
      <c r="F638" s="69"/>
      <c r="G638" s="69"/>
      <c r="H638" s="69"/>
      <c r="I638" s="69"/>
      <c r="J638" s="69"/>
      <c r="K638" s="69"/>
      <c r="L638" s="69"/>
      <c r="M638" s="69"/>
    </row>
    <row r="639" spans="1:13" ht="24" customHeight="1">
      <c r="A639" s="59">
        <v>633</v>
      </c>
      <c r="B639" s="69"/>
      <c r="C639" s="69"/>
      <c r="D639" s="69"/>
      <c r="E639" s="70"/>
      <c r="F639" s="69"/>
      <c r="G639" s="69"/>
      <c r="H639" s="69"/>
      <c r="I639" s="69"/>
      <c r="J639" s="69"/>
      <c r="K639" s="69"/>
      <c r="L639" s="69"/>
      <c r="M639" s="69"/>
    </row>
    <row r="640" spans="1:13" ht="24" customHeight="1">
      <c r="A640" s="59">
        <v>634</v>
      </c>
      <c r="B640" s="69"/>
      <c r="C640" s="69"/>
      <c r="D640" s="69"/>
      <c r="E640" s="70"/>
      <c r="F640" s="69"/>
      <c r="G640" s="69"/>
      <c r="H640" s="69"/>
      <c r="I640" s="69"/>
      <c r="J640" s="69"/>
      <c r="K640" s="69"/>
      <c r="L640" s="69"/>
      <c r="M640" s="69"/>
    </row>
    <row r="641" spans="1:13" ht="24" customHeight="1">
      <c r="A641" s="59">
        <v>635</v>
      </c>
      <c r="B641" s="69"/>
      <c r="C641" s="69"/>
      <c r="D641" s="69"/>
      <c r="E641" s="70"/>
      <c r="F641" s="69"/>
      <c r="G641" s="69"/>
      <c r="H641" s="69"/>
      <c r="I641" s="69"/>
      <c r="J641" s="69"/>
      <c r="K641" s="69"/>
      <c r="L641" s="69"/>
      <c r="M641" s="69"/>
    </row>
    <row r="642" spans="1:13" ht="24" customHeight="1">
      <c r="A642" s="59">
        <v>636</v>
      </c>
      <c r="B642" s="69"/>
      <c r="C642" s="69"/>
      <c r="D642" s="69"/>
      <c r="E642" s="70"/>
      <c r="F642" s="69"/>
      <c r="G642" s="69"/>
      <c r="H642" s="69"/>
      <c r="I642" s="69"/>
      <c r="J642" s="69"/>
      <c r="K642" s="69"/>
      <c r="L642" s="69"/>
      <c r="M642" s="69"/>
    </row>
    <row r="643" spans="1:13" ht="24" customHeight="1">
      <c r="A643" s="59">
        <v>637</v>
      </c>
      <c r="B643" s="69"/>
      <c r="C643" s="69"/>
      <c r="D643" s="69"/>
      <c r="E643" s="70"/>
      <c r="F643" s="69"/>
      <c r="G643" s="69"/>
      <c r="H643" s="69"/>
      <c r="I643" s="69"/>
      <c r="J643" s="69"/>
      <c r="K643" s="69"/>
      <c r="L643" s="69"/>
      <c r="M643" s="69"/>
    </row>
    <row r="644" spans="1:13" ht="24" customHeight="1">
      <c r="A644" s="59">
        <v>638</v>
      </c>
      <c r="B644" s="69"/>
      <c r="C644" s="69"/>
      <c r="D644" s="69"/>
      <c r="E644" s="70"/>
      <c r="F644" s="69"/>
      <c r="G644" s="69"/>
      <c r="H644" s="69"/>
      <c r="I644" s="69"/>
      <c r="J644" s="69"/>
      <c r="K644" s="69"/>
      <c r="L644" s="69"/>
      <c r="M644" s="69"/>
    </row>
    <row r="645" spans="1:13" ht="24" customHeight="1">
      <c r="A645" s="59">
        <v>639</v>
      </c>
      <c r="B645" s="69"/>
      <c r="C645" s="69"/>
      <c r="D645" s="69"/>
      <c r="E645" s="70"/>
      <c r="F645" s="69"/>
      <c r="G645" s="69"/>
      <c r="H645" s="69"/>
      <c r="I645" s="69"/>
      <c r="J645" s="69"/>
      <c r="K645" s="69"/>
      <c r="L645" s="69"/>
      <c r="M645" s="69"/>
    </row>
    <row r="646" spans="1:13" ht="24" customHeight="1">
      <c r="A646" s="59">
        <v>640</v>
      </c>
      <c r="B646" s="69"/>
      <c r="C646" s="69"/>
      <c r="D646" s="69"/>
      <c r="E646" s="70"/>
      <c r="F646" s="69"/>
      <c r="G646" s="69"/>
      <c r="H646" s="69"/>
      <c r="I646" s="69"/>
      <c r="J646" s="69"/>
      <c r="K646" s="69"/>
      <c r="L646" s="69"/>
      <c r="M646" s="69"/>
    </row>
    <row r="647" spans="1:13" ht="24" customHeight="1">
      <c r="A647" s="59">
        <v>641</v>
      </c>
      <c r="B647" s="69"/>
      <c r="C647" s="69"/>
      <c r="D647" s="69"/>
      <c r="E647" s="70"/>
      <c r="F647" s="69"/>
      <c r="G647" s="69"/>
      <c r="H647" s="69"/>
      <c r="I647" s="69"/>
      <c r="J647" s="69"/>
      <c r="K647" s="69"/>
      <c r="L647" s="69"/>
      <c r="M647" s="69"/>
    </row>
    <row r="648" spans="1:13" ht="24" customHeight="1">
      <c r="A648" s="59">
        <v>642</v>
      </c>
      <c r="B648" s="69"/>
      <c r="C648" s="69"/>
      <c r="D648" s="69"/>
      <c r="E648" s="70"/>
      <c r="F648" s="69"/>
      <c r="G648" s="69"/>
      <c r="H648" s="69"/>
      <c r="I648" s="69"/>
      <c r="J648" s="69"/>
      <c r="K648" s="69"/>
      <c r="L648" s="69"/>
      <c r="M648" s="69"/>
    </row>
    <row r="649" spans="1:13" ht="24" customHeight="1">
      <c r="A649" s="59">
        <v>643</v>
      </c>
      <c r="B649" s="69"/>
      <c r="C649" s="69"/>
      <c r="D649" s="69"/>
      <c r="E649" s="70"/>
      <c r="F649" s="69"/>
      <c r="G649" s="69"/>
      <c r="H649" s="69"/>
      <c r="I649" s="69"/>
      <c r="J649" s="69"/>
      <c r="K649" s="69"/>
      <c r="L649" s="69"/>
      <c r="M649" s="69"/>
    </row>
    <row r="650" spans="1:13" ht="24" customHeight="1">
      <c r="A650" s="59">
        <v>644</v>
      </c>
      <c r="B650" s="69"/>
      <c r="C650" s="69"/>
      <c r="D650" s="69"/>
      <c r="E650" s="70"/>
      <c r="F650" s="69"/>
      <c r="G650" s="69"/>
      <c r="H650" s="69"/>
      <c r="I650" s="69"/>
      <c r="J650" s="69"/>
      <c r="K650" s="69"/>
      <c r="L650" s="69"/>
      <c r="M650" s="69"/>
    </row>
    <row r="651" spans="1:13" ht="24" customHeight="1">
      <c r="A651" s="59">
        <v>645</v>
      </c>
      <c r="B651" s="69"/>
      <c r="C651" s="69"/>
      <c r="D651" s="69"/>
      <c r="E651" s="70"/>
      <c r="F651" s="69"/>
      <c r="G651" s="69"/>
      <c r="H651" s="69"/>
      <c r="I651" s="69"/>
      <c r="J651" s="69"/>
      <c r="K651" s="69"/>
      <c r="L651" s="69"/>
      <c r="M651" s="69"/>
    </row>
    <row r="652" spans="1:13" ht="24" customHeight="1">
      <c r="A652" s="59">
        <v>646</v>
      </c>
      <c r="B652" s="69"/>
      <c r="C652" s="69"/>
      <c r="D652" s="69"/>
      <c r="E652" s="70"/>
      <c r="F652" s="69"/>
      <c r="G652" s="69"/>
      <c r="H652" s="69"/>
      <c r="I652" s="69"/>
      <c r="J652" s="69"/>
      <c r="K652" s="69"/>
      <c r="L652" s="69"/>
      <c r="M652" s="69"/>
    </row>
    <row r="653" spans="1:13" ht="24" customHeight="1">
      <c r="A653" s="59">
        <v>647</v>
      </c>
      <c r="B653" s="69"/>
      <c r="C653" s="69"/>
      <c r="D653" s="69"/>
      <c r="E653" s="70"/>
      <c r="F653" s="69"/>
      <c r="G653" s="69"/>
      <c r="H653" s="69"/>
      <c r="I653" s="69"/>
      <c r="J653" s="69"/>
      <c r="K653" s="69"/>
      <c r="L653" s="69"/>
      <c r="M653" s="69"/>
    </row>
    <row r="654" spans="1:13" ht="24" customHeight="1">
      <c r="A654" s="59">
        <v>648</v>
      </c>
      <c r="B654" s="69"/>
      <c r="C654" s="69"/>
      <c r="D654" s="69"/>
      <c r="E654" s="70"/>
      <c r="F654" s="69"/>
      <c r="G654" s="69"/>
      <c r="H654" s="69"/>
      <c r="I654" s="69"/>
      <c r="J654" s="69"/>
      <c r="K654" s="69"/>
      <c r="L654" s="69"/>
      <c r="M654" s="69"/>
    </row>
    <row r="655" spans="1:13" ht="24" customHeight="1">
      <c r="A655" s="59">
        <v>649</v>
      </c>
      <c r="B655" s="69"/>
      <c r="C655" s="69"/>
      <c r="D655" s="69"/>
      <c r="E655" s="70"/>
      <c r="F655" s="69"/>
      <c r="G655" s="69"/>
      <c r="H655" s="69"/>
      <c r="I655" s="69"/>
      <c r="J655" s="69"/>
      <c r="K655" s="69"/>
      <c r="L655" s="69"/>
      <c r="M655" s="69"/>
    </row>
    <row r="656" spans="1:13" ht="24" customHeight="1">
      <c r="A656" s="59">
        <v>650</v>
      </c>
      <c r="B656" s="69"/>
      <c r="C656" s="69"/>
      <c r="D656" s="69"/>
      <c r="E656" s="70"/>
      <c r="F656" s="69"/>
      <c r="G656" s="69"/>
      <c r="H656" s="69"/>
      <c r="I656" s="69"/>
      <c r="J656" s="69"/>
      <c r="K656" s="69"/>
      <c r="L656" s="69"/>
      <c r="M656" s="69"/>
    </row>
    <row r="657" spans="1:13" ht="24" customHeight="1">
      <c r="A657" s="59">
        <v>651</v>
      </c>
      <c r="B657" s="69"/>
      <c r="C657" s="69"/>
      <c r="D657" s="69"/>
      <c r="E657" s="70"/>
      <c r="F657" s="69"/>
      <c r="G657" s="69"/>
      <c r="H657" s="69"/>
      <c r="I657" s="69"/>
      <c r="J657" s="69"/>
      <c r="K657" s="69"/>
      <c r="L657" s="69"/>
      <c r="M657" s="69"/>
    </row>
    <row r="658" spans="1:13" ht="24" customHeight="1">
      <c r="A658" s="59">
        <v>652</v>
      </c>
      <c r="B658" s="69"/>
      <c r="C658" s="69"/>
      <c r="D658" s="69"/>
      <c r="E658" s="70"/>
      <c r="F658" s="69"/>
      <c r="G658" s="69"/>
      <c r="H658" s="69"/>
      <c r="I658" s="69"/>
      <c r="J658" s="69"/>
      <c r="K658" s="69"/>
      <c r="L658" s="69"/>
      <c r="M658" s="69"/>
    </row>
    <row r="659" spans="1:13" ht="24" customHeight="1">
      <c r="A659" s="59">
        <v>653</v>
      </c>
      <c r="B659" s="69"/>
      <c r="C659" s="69"/>
      <c r="D659" s="69"/>
      <c r="E659" s="70"/>
      <c r="F659" s="69"/>
      <c r="G659" s="69"/>
      <c r="H659" s="69"/>
      <c r="I659" s="69"/>
      <c r="J659" s="69"/>
      <c r="K659" s="69"/>
      <c r="L659" s="69"/>
      <c r="M659" s="69"/>
    </row>
    <row r="660" spans="1:13" ht="24" customHeight="1">
      <c r="A660" s="59">
        <v>654</v>
      </c>
      <c r="B660" s="69"/>
      <c r="C660" s="69"/>
      <c r="D660" s="69"/>
      <c r="E660" s="70"/>
      <c r="F660" s="69"/>
      <c r="G660" s="69"/>
      <c r="H660" s="69"/>
      <c r="I660" s="69"/>
      <c r="J660" s="69"/>
      <c r="K660" s="69"/>
      <c r="L660" s="69"/>
      <c r="M660" s="69"/>
    </row>
    <row r="661" spans="1:13" ht="24" customHeight="1">
      <c r="A661" s="59">
        <v>655</v>
      </c>
      <c r="B661" s="69"/>
      <c r="C661" s="69"/>
      <c r="D661" s="69"/>
      <c r="E661" s="70"/>
      <c r="F661" s="69"/>
      <c r="G661" s="69"/>
      <c r="H661" s="69"/>
      <c r="I661" s="69"/>
      <c r="J661" s="69"/>
      <c r="K661" s="69"/>
      <c r="L661" s="69"/>
      <c r="M661" s="69"/>
    </row>
    <row r="662" spans="1:13" ht="24" customHeight="1">
      <c r="A662" s="59">
        <v>656</v>
      </c>
      <c r="B662" s="69"/>
      <c r="C662" s="69"/>
      <c r="D662" s="69"/>
      <c r="E662" s="70"/>
      <c r="F662" s="69"/>
      <c r="G662" s="69"/>
      <c r="H662" s="69"/>
      <c r="I662" s="69"/>
      <c r="J662" s="69"/>
      <c r="K662" s="69"/>
      <c r="L662" s="69"/>
      <c r="M662" s="69"/>
    </row>
    <row r="663" spans="1:13" ht="24" customHeight="1">
      <c r="A663" s="59">
        <v>657</v>
      </c>
      <c r="B663" s="69"/>
      <c r="C663" s="69"/>
      <c r="D663" s="69"/>
      <c r="E663" s="70"/>
      <c r="F663" s="69"/>
      <c r="G663" s="69"/>
      <c r="H663" s="69"/>
      <c r="I663" s="69"/>
      <c r="J663" s="69"/>
      <c r="K663" s="69"/>
      <c r="L663" s="69"/>
      <c r="M663" s="69"/>
    </row>
    <row r="664" spans="1:13" ht="24" customHeight="1">
      <c r="A664" s="59">
        <v>658</v>
      </c>
      <c r="B664" s="69"/>
      <c r="C664" s="69"/>
      <c r="D664" s="69"/>
      <c r="E664" s="70"/>
      <c r="F664" s="69"/>
      <c r="G664" s="69"/>
      <c r="H664" s="69"/>
      <c r="I664" s="69"/>
      <c r="J664" s="69"/>
      <c r="K664" s="69"/>
      <c r="L664" s="69"/>
      <c r="M664" s="69"/>
    </row>
    <row r="665" spans="1:13" ht="24" customHeight="1">
      <c r="A665" s="59">
        <v>659</v>
      </c>
      <c r="B665" s="69"/>
      <c r="C665" s="69"/>
      <c r="D665" s="69"/>
      <c r="E665" s="70"/>
      <c r="F665" s="69"/>
      <c r="G665" s="69"/>
      <c r="H665" s="69"/>
      <c r="I665" s="69"/>
      <c r="J665" s="69"/>
      <c r="K665" s="69"/>
      <c r="L665" s="69"/>
      <c r="M665" s="69"/>
    </row>
    <row r="666" spans="1:13" ht="24" customHeight="1">
      <c r="A666" s="59">
        <v>660</v>
      </c>
      <c r="B666" s="69"/>
      <c r="C666" s="69"/>
      <c r="D666" s="69"/>
      <c r="E666" s="70"/>
      <c r="F666" s="69"/>
      <c r="G666" s="69"/>
      <c r="H666" s="69"/>
      <c r="I666" s="69"/>
      <c r="J666" s="69"/>
      <c r="K666" s="69"/>
      <c r="L666" s="69"/>
      <c r="M666" s="69"/>
    </row>
    <row r="667" spans="1:13" ht="24" customHeight="1">
      <c r="A667" s="59">
        <v>661</v>
      </c>
      <c r="B667" s="69"/>
      <c r="C667" s="69"/>
      <c r="D667" s="69"/>
      <c r="E667" s="70"/>
      <c r="F667" s="69"/>
      <c r="G667" s="69"/>
      <c r="H667" s="69"/>
      <c r="I667" s="69"/>
      <c r="J667" s="69"/>
      <c r="K667" s="69"/>
      <c r="L667" s="69"/>
      <c r="M667" s="69"/>
    </row>
    <row r="668" spans="1:13" ht="24" customHeight="1">
      <c r="A668" s="59">
        <v>662</v>
      </c>
      <c r="B668" s="69"/>
      <c r="C668" s="69"/>
      <c r="D668" s="69"/>
      <c r="E668" s="70"/>
      <c r="F668" s="69"/>
      <c r="G668" s="69"/>
      <c r="H668" s="69"/>
      <c r="I668" s="69"/>
      <c r="J668" s="69"/>
      <c r="K668" s="69"/>
      <c r="L668" s="69"/>
      <c r="M668" s="69"/>
    </row>
    <row r="669" spans="1:13" ht="24" customHeight="1">
      <c r="A669" s="59">
        <v>663</v>
      </c>
      <c r="B669" s="69"/>
      <c r="C669" s="69"/>
      <c r="D669" s="69"/>
      <c r="E669" s="70"/>
      <c r="F669" s="69"/>
      <c r="G669" s="69"/>
      <c r="H669" s="69"/>
      <c r="I669" s="69"/>
      <c r="J669" s="69"/>
      <c r="K669" s="69"/>
      <c r="L669" s="69"/>
      <c r="M669" s="69"/>
    </row>
    <row r="670" spans="1:13" ht="24" customHeight="1">
      <c r="A670" s="59">
        <v>664</v>
      </c>
      <c r="B670" s="69"/>
      <c r="C670" s="69"/>
      <c r="D670" s="69"/>
      <c r="E670" s="70"/>
      <c r="F670" s="69"/>
      <c r="G670" s="69"/>
      <c r="H670" s="69"/>
      <c r="I670" s="69"/>
      <c r="J670" s="69"/>
      <c r="K670" s="69"/>
      <c r="L670" s="69"/>
      <c r="M670" s="69"/>
    </row>
    <row r="671" spans="1:13" ht="24" customHeight="1">
      <c r="A671" s="59">
        <v>665</v>
      </c>
      <c r="B671" s="69"/>
      <c r="C671" s="69"/>
      <c r="D671" s="69"/>
      <c r="E671" s="70"/>
      <c r="F671" s="69"/>
      <c r="G671" s="69"/>
      <c r="H671" s="69"/>
      <c r="I671" s="69"/>
      <c r="J671" s="69"/>
      <c r="K671" s="69"/>
      <c r="L671" s="69"/>
      <c r="M671" s="69"/>
    </row>
    <row r="672" spans="1:13" ht="24" customHeight="1">
      <c r="A672" s="59">
        <v>666</v>
      </c>
      <c r="B672" s="69"/>
      <c r="C672" s="69"/>
      <c r="D672" s="69"/>
      <c r="E672" s="70"/>
      <c r="F672" s="69"/>
      <c r="G672" s="69"/>
      <c r="H672" s="69"/>
      <c r="I672" s="69"/>
      <c r="J672" s="69"/>
      <c r="K672" s="69"/>
      <c r="L672" s="69"/>
      <c r="M672" s="69"/>
    </row>
    <row r="673" spans="1:13" ht="24" customHeight="1">
      <c r="A673" s="59">
        <v>667</v>
      </c>
      <c r="B673" s="69"/>
      <c r="C673" s="69"/>
      <c r="D673" s="69"/>
      <c r="E673" s="70"/>
      <c r="F673" s="69"/>
      <c r="G673" s="69"/>
      <c r="H673" s="69"/>
      <c r="I673" s="69"/>
      <c r="J673" s="69"/>
      <c r="K673" s="69"/>
      <c r="L673" s="69"/>
      <c r="M673" s="69"/>
    </row>
    <row r="674" spans="1:13" ht="24" customHeight="1">
      <c r="A674" s="59">
        <v>668</v>
      </c>
      <c r="B674" s="69"/>
      <c r="C674" s="69"/>
      <c r="D674" s="69"/>
      <c r="E674" s="70"/>
      <c r="F674" s="69"/>
      <c r="G674" s="69"/>
      <c r="H674" s="69"/>
      <c r="I674" s="69"/>
      <c r="J674" s="69"/>
      <c r="K674" s="69"/>
      <c r="L674" s="69"/>
      <c r="M674" s="69"/>
    </row>
    <row r="675" spans="1:13" ht="24" customHeight="1">
      <c r="A675" s="59">
        <v>669</v>
      </c>
      <c r="B675" s="69"/>
      <c r="C675" s="69"/>
      <c r="D675" s="69"/>
      <c r="E675" s="70"/>
      <c r="F675" s="69"/>
      <c r="G675" s="69"/>
      <c r="H675" s="69"/>
      <c r="I675" s="69"/>
      <c r="J675" s="69"/>
      <c r="K675" s="69"/>
      <c r="L675" s="69"/>
      <c r="M675" s="69"/>
    </row>
    <row r="676" spans="1:13" ht="24" customHeight="1">
      <c r="A676" s="59">
        <v>670</v>
      </c>
      <c r="B676" s="69"/>
      <c r="C676" s="69"/>
      <c r="D676" s="69"/>
      <c r="E676" s="70"/>
      <c r="F676" s="69"/>
      <c r="G676" s="69"/>
      <c r="H676" s="69"/>
      <c r="I676" s="69"/>
      <c r="J676" s="69"/>
      <c r="K676" s="69"/>
      <c r="L676" s="69"/>
      <c r="M676" s="69"/>
    </row>
    <row r="677" spans="1:13" ht="24" customHeight="1">
      <c r="A677" s="59">
        <v>671</v>
      </c>
      <c r="B677" s="69"/>
      <c r="C677" s="69"/>
      <c r="D677" s="69"/>
      <c r="E677" s="70"/>
      <c r="F677" s="69"/>
      <c r="G677" s="69"/>
      <c r="H677" s="69"/>
      <c r="I677" s="69"/>
      <c r="J677" s="69"/>
      <c r="K677" s="69"/>
      <c r="L677" s="69"/>
      <c r="M677" s="69"/>
    </row>
    <row r="678" spans="1:13" ht="24" customHeight="1">
      <c r="A678" s="59">
        <v>672</v>
      </c>
      <c r="B678" s="69"/>
      <c r="C678" s="69"/>
      <c r="D678" s="69"/>
      <c r="E678" s="70"/>
      <c r="F678" s="69"/>
      <c r="G678" s="69"/>
      <c r="H678" s="69"/>
      <c r="I678" s="69"/>
      <c r="J678" s="69"/>
      <c r="K678" s="69"/>
      <c r="L678" s="69"/>
      <c r="M678" s="69"/>
    </row>
    <row r="679" spans="1:13" ht="24" customHeight="1">
      <c r="A679" s="59">
        <v>673</v>
      </c>
      <c r="B679" s="69"/>
      <c r="C679" s="69"/>
      <c r="D679" s="69"/>
      <c r="E679" s="70"/>
      <c r="F679" s="69"/>
      <c r="G679" s="69"/>
      <c r="H679" s="69"/>
      <c r="I679" s="69"/>
      <c r="J679" s="69"/>
      <c r="K679" s="69"/>
      <c r="L679" s="69"/>
      <c r="M679" s="69"/>
    </row>
    <row r="680" spans="1:13" ht="24" customHeight="1">
      <c r="A680" s="59">
        <v>674</v>
      </c>
      <c r="B680" s="69"/>
      <c r="C680" s="69"/>
      <c r="D680" s="69"/>
      <c r="E680" s="70"/>
      <c r="F680" s="69"/>
      <c r="G680" s="69"/>
      <c r="H680" s="69"/>
      <c r="I680" s="69"/>
      <c r="J680" s="69"/>
      <c r="K680" s="69"/>
      <c r="L680" s="69"/>
      <c r="M680" s="69"/>
    </row>
    <row r="681" spans="1:13" ht="24" customHeight="1">
      <c r="A681" s="59">
        <v>675</v>
      </c>
      <c r="B681" s="69"/>
      <c r="C681" s="69"/>
      <c r="D681" s="69"/>
      <c r="E681" s="70"/>
      <c r="F681" s="69"/>
      <c r="G681" s="69"/>
      <c r="H681" s="69"/>
      <c r="I681" s="69"/>
      <c r="J681" s="69"/>
      <c r="K681" s="69"/>
      <c r="L681" s="69"/>
      <c r="M681" s="69"/>
    </row>
    <row r="682" spans="1:13" ht="24" customHeight="1">
      <c r="A682" s="59">
        <v>676</v>
      </c>
      <c r="B682" s="69"/>
      <c r="C682" s="69"/>
      <c r="D682" s="69"/>
      <c r="E682" s="70"/>
      <c r="F682" s="69"/>
      <c r="G682" s="69"/>
      <c r="H682" s="69"/>
      <c r="I682" s="69"/>
      <c r="J682" s="69"/>
      <c r="K682" s="69"/>
      <c r="L682" s="69"/>
      <c r="M682" s="69"/>
    </row>
    <row r="683" spans="1:13" ht="24" customHeight="1">
      <c r="A683" s="59">
        <v>677</v>
      </c>
      <c r="B683" s="69"/>
      <c r="C683" s="69"/>
      <c r="D683" s="69"/>
      <c r="E683" s="70"/>
      <c r="F683" s="69"/>
      <c r="G683" s="69"/>
      <c r="H683" s="69"/>
      <c r="I683" s="69"/>
      <c r="J683" s="69"/>
      <c r="K683" s="69"/>
      <c r="L683" s="69"/>
      <c r="M683" s="69"/>
    </row>
    <row r="684" spans="1:13" ht="24" customHeight="1">
      <c r="A684" s="59">
        <v>678</v>
      </c>
      <c r="B684" s="69"/>
      <c r="C684" s="69"/>
      <c r="D684" s="69"/>
      <c r="E684" s="70"/>
      <c r="F684" s="69"/>
      <c r="G684" s="69"/>
      <c r="H684" s="69"/>
      <c r="I684" s="69"/>
      <c r="J684" s="69"/>
      <c r="K684" s="69"/>
      <c r="L684" s="69"/>
      <c r="M684" s="69"/>
    </row>
    <row r="685" spans="1:13" ht="24" customHeight="1">
      <c r="A685" s="59">
        <v>679</v>
      </c>
      <c r="B685" s="69"/>
      <c r="C685" s="69"/>
      <c r="D685" s="69"/>
      <c r="E685" s="70"/>
      <c r="F685" s="69"/>
      <c r="G685" s="69"/>
      <c r="H685" s="69"/>
      <c r="I685" s="69"/>
      <c r="J685" s="69"/>
      <c r="K685" s="69"/>
      <c r="L685" s="69"/>
      <c r="M685" s="69"/>
    </row>
    <row r="686" spans="1:13" ht="24" customHeight="1">
      <c r="A686" s="59">
        <v>680</v>
      </c>
      <c r="B686" s="69"/>
      <c r="C686" s="69"/>
      <c r="D686" s="69"/>
      <c r="E686" s="70"/>
      <c r="F686" s="69"/>
      <c r="G686" s="69"/>
      <c r="H686" s="69"/>
      <c r="I686" s="69"/>
      <c r="J686" s="69"/>
      <c r="K686" s="69"/>
      <c r="L686" s="69"/>
      <c r="M686" s="69"/>
    </row>
    <row r="687" spans="1:13" ht="24" customHeight="1">
      <c r="A687" s="59">
        <v>681</v>
      </c>
      <c r="B687" s="69"/>
      <c r="C687" s="69"/>
      <c r="D687" s="69"/>
      <c r="E687" s="70"/>
      <c r="F687" s="69"/>
      <c r="G687" s="69"/>
      <c r="H687" s="69"/>
      <c r="I687" s="69"/>
      <c r="J687" s="69"/>
      <c r="K687" s="69"/>
      <c r="L687" s="69"/>
      <c r="M687" s="69"/>
    </row>
    <row r="688" spans="1:13" ht="24" customHeight="1">
      <c r="A688" s="59">
        <v>682</v>
      </c>
      <c r="B688" s="69"/>
      <c r="C688" s="69"/>
      <c r="D688" s="69"/>
      <c r="E688" s="70"/>
      <c r="F688" s="69"/>
      <c r="G688" s="69"/>
      <c r="H688" s="69"/>
      <c r="I688" s="69"/>
      <c r="J688" s="69"/>
      <c r="K688" s="69"/>
      <c r="L688" s="69"/>
      <c r="M688" s="69"/>
    </row>
    <row r="689" spans="1:13" ht="24" customHeight="1">
      <c r="A689" s="59">
        <v>683</v>
      </c>
      <c r="B689" s="69"/>
      <c r="C689" s="69"/>
      <c r="D689" s="69"/>
      <c r="E689" s="70"/>
      <c r="F689" s="69"/>
      <c r="G689" s="69"/>
      <c r="H689" s="69"/>
      <c r="I689" s="69"/>
      <c r="J689" s="69"/>
      <c r="K689" s="69"/>
      <c r="L689" s="69"/>
      <c r="M689" s="69"/>
    </row>
    <row r="690" spans="1:13" ht="24" customHeight="1">
      <c r="A690" s="59">
        <v>684</v>
      </c>
      <c r="B690" s="69"/>
      <c r="C690" s="69"/>
      <c r="D690" s="69"/>
      <c r="E690" s="70"/>
      <c r="F690" s="69"/>
      <c r="G690" s="69"/>
      <c r="H690" s="69"/>
      <c r="I690" s="69"/>
      <c r="J690" s="69"/>
      <c r="K690" s="69"/>
      <c r="L690" s="69"/>
      <c r="M690" s="69"/>
    </row>
    <row r="691" spans="1:13" ht="24" customHeight="1">
      <c r="A691" s="59">
        <v>685</v>
      </c>
      <c r="B691" s="69"/>
      <c r="C691" s="69"/>
      <c r="D691" s="69"/>
      <c r="E691" s="70"/>
      <c r="F691" s="69"/>
      <c r="G691" s="69"/>
      <c r="H691" s="69"/>
      <c r="I691" s="69"/>
      <c r="J691" s="69"/>
      <c r="K691" s="69"/>
      <c r="L691" s="69"/>
      <c r="M691" s="69"/>
    </row>
    <row r="692" spans="1:13" ht="24" customHeight="1">
      <c r="A692" s="59">
        <v>686</v>
      </c>
      <c r="B692" s="69"/>
      <c r="C692" s="69"/>
      <c r="D692" s="69"/>
      <c r="E692" s="70"/>
      <c r="F692" s="69"/>
      <c r="G692" s="69"/>
      <c r="H692" s="69"/>
      <c r="I692" s="69"/>
      <c r="J692" s="69"/>
      <c r="K692" s="69"/>
      <c r="L692" s="69"/>
      <c r="M692" s="69"/>
    </row>
    <row r="693" spans="1:13" ht="24" customHeight="1">
      <c r="A693" s="59">
        <v>687</v>
      </c>
      <c r="B693" s="69"/>
      <c r="C693" s="69"/>
      <c r="D693" s="69"/>
      <c r="E693" s="70"/>
      <c r="F693" s="69"/>
      <c r="G693" s="69"/>
      <c r="H693" s="69"/>
      <c r="I693" s="69"/>
      <c r="J693" s="69"/>
      <c r="K693" s="69"/>
      <c r="L693" s="69"/>
      <c r="M693" s="69"/>
    </row>
    <row r="694" spans="1:13" ht="24" customHeight="1">
      <c r="A694" s="59">
        <v>688</v>
      </c>
      <c r="B694" s="69"/>
      <c r="C694" s="69"/>
      <c r="D694" s="69"/>
      <c r="E694" s="70"/>
      <c r="F694" s="69"/>
      <c r="G694" s="69"/>
      <c r="H694" s="69"/>
      <c r="I694" s="69"/>
      <c r="J694" s="69"/>
      <c r="K694" s="69"/>
      <c r="L694" s="69"/>
      <c r="M694" s="69"/>
    </row>
    <row r="695" spans="1:13" ht="24" customHeight="1">
      <c r="A695" s="59">
        <v>689</v>
      </c>
      <c r="B695" s="69"/>
      <c r="C695" s="69"/>
      <c r="D695" s="69"/>
      <c r="E695" s="70"/>
      <c r="F695" s="69"/>
      <c r="G695" s="69"/>
      <c r="H695" s="69"/>
      <c r="I695" s="69"/>
      <c r="J695" s="69"/>
      <c r="K695" s="69"/>
      <c r="L695" s="69"/>
      <c r="M695" s="69"/>
    </row>
    <row r="696" spans="1:13" ht="24" customHeight="1">
      <c r="A696" s="59">
        <v>690</v>
      </c>
      <c r="B696" s="69"/>
      <c r="C696" s="69"/>
      <c r="D696" s="69"/>
      <c r="E696" s="70"/>
      <c r="F696" s="69"/>
      <c r="G696" s="69"/>
      <c r="H696" s="69"/>
      <c r="I696" s="69"/>
      <c r="J696" s="69"/>
      <c r="K696" s="69"/>
      <c r="L696" s="69"/>
      <c r="M696" s="69"/>
    </row>
    <row r="697" spans="1:13" ht="24" customHeight="1">
      <c r="A697" s="59">
        <v>691</v>
      </c>
      <c r="B697" s="69"/>
      <c r="C697" s="69"/>
      <c r="D697" s="69"/>
      <c r="E697" s="70"/>
      <c r="F697" s="69"/>
      <c r="G697" s="69"/>
      <c r="H697" s="69"/>
      <c r="I697" s="69"/>
      <c r="J697" s="69"/>
      <c r="K697" s="69"/>
      <c r="L697" s="69"/>
      <c r="M697" s="69"/>
    </row>
    <row r="698" spans="1:13" ht="24" customHeight="1">
      <c r="A698" s="59">
        <v>692</v>
      </c>
      <c r="B698" s="69"/>
      <c r="C698" s="69"/>
      <c r="D698" s="69"/>
      <c r="E698" s="70"/>
      <c r="F698" s="69"/>
      <c r="G698" s="69"/>
      <c r="H698" s="69"/>
      <c r="I698" s="69"/>
      <c r="J698" s="69"/>
      <c r="K698" s="69"/>
      <c r="L698" s="69"/>
      <c r="M698" s="69"/>
    </row>
    <row r="699" spans="1:13" ht="24" customHeight="1">
      <c r="A699" s="59">
        <v>693</v>
      </c>
      <c r="B699" s="69"/>
      <c r="C699" s="69"/>
      <c r="D699" s="69"/>
      <c r="E699" s="70"/>
      <c r="F699" s="69"/>
      <c r="G699" s="69"/>
      <c r="H699" s="69"/>
      <c r="I699" s="69"/>
      <c r="J699" s="69"/>
      <c r="K699" s="69"/>
      <c r="L699" s="69"/>
      <c r="M699" s="69"/>
    </row>
    <row r="700" spans="1:13" ht="24" customHeight="1">
      <c r="A700" s="59">
        <v>694</v>
      </c>
      <c r="B700" s="69"/>
      <c r="C700" s="69"/>
      <c r="D700" s="69"/>
      <c r="E700" s="70"/>
      <c r="F700" s="69"/>
      <c r="G700" s="69"/>
      <c r="H700" s="69"/>
      <c r="I700" s="69"/>
      <c r="J700" s="69"/>
      <c r="K700" s="69"/>
      <c r="L700" s="69"/>
      <c r="M700" s="69"/>
    </row>
    <row r="701" spans="1:13" ht="24" customHeight="1">
      <c r="A701" s="59">
        <v>695</v>
      </c>
      <c r="B701" s="69"/>
      <c r="C701" s="69"/>
      <c r="D701" s="69"/>
      <c r="E701" s="70"/>
      <c r="F701" s="69"/>
      <c r="G701" s="69"/>
      <c r="H701" s="69"/>
      <c r="I701" s="69"/>
      <c r="J701" s="69"/>
      <c r="K701" s="69"/>
      <c r="L701" s="69"/>
      <c r="M701" s="69"/>
    </row>
    <row r="702" spans="1:13" ht="24" customHeight="1">
      <c r="A702" s="59">
        <v>696</v>
      </c>
      <c r="B702" s="69"/>
      <c r="C702" s="69"/>
      <c r="D702" s="69"/>
      <c r="E702" s="70"/>
      <c r="F702" s="69"/>
      <c r="G702" s="69"/>
      <c r="H702" s="69"/>
      <c r="I702" s="69"/>
      <c r="J702" s="69"/>
      <c r="K702" s="69"/>
      <c r="L702" s="69"/>
      <c r="M702" s="69"/>
    </row>
    <row r="703" spans="1:13" ht="24" customHeight="1">
      <c r="A703" s="59">
        <v>697</v>
      </c>
      <c r="B703" s="69"/>
      <c r="C703" s="69"/>
      <c r="D703" s="69"/>
      <c r="E703" s="70"/>
      <c r="F703" s="69"/>
      <c r="G703" s="69"/>
      <c r="H703" s="69"/>
      <c r="I703" s="69"/>
      <c r="J703" s="69"/>
      <c r="K703" s="69"/>
      <c r="L703" s="69"/>
      <c r="M703" s="69"/>
    </row>
    <row r="704" spans="1:13" ht="24" customHeight="1">
      <c r="A704" s="59">
        <v>698</v>
      </c>
      <c r="B704" s="69"/>
      <c r="C704" s="69"/>
      <c r="D704" s="69"/>
      <c r="E704" s="70"/>
      <c r="F704" s="69"/>
      <c r="G704" s="69"/>
      <c r="H704" s="69"/>
      <c r="I704" s="69"/>
      <c r="J704" s="69"/>
      <c r="K704" s="69"/>
      <c r="L704" s="69"/>
      <c r="M704" s="69"/>
    </row>
    <row r="705" spans="1:13" ht="24" customHeight="1">
      <c r="A705" s="59">
        <v>699</v>
      </c>
      <c r="B705" s="69"/>
      <c r="C705" s="69"/>
      <c r="D705" s="69"/>
      <c r="E705" s="70"/>
      <c r="F705" s="69"/>
      <c r="G705" s="69"/>
      <c r="H705" s="69"/>
      <c r="I705" s="69"/>
      <c r="J705" s="69"/>
      <c r="K705" s="69"/>
      <c r="L705" s="69"/>
      <c r="M705" s="69"/>
    </row>
    <row r="706" spans="1:13" ht="24" customHeight="1">
      <c r="A706" s="59">
        <v>700</v>
      </c>
      <c r="B706" s="69"/>
      <c r="C706" s="69"/>
      <c r="D706" s="69"/>
      <c r="E706" s="70"/>
      <c r="F706" s="69"/>
      <c r="G706" s="69"/>
      <c r="H706" s="69"/>
      <c r="I706" s="69"/>
      <c r="J706" s="69"/>
      <c r="K706" s="69"/>
      <c r="L706" s="69"/>
      <c r="M706" s="69"/>
    </row>
    <row r="707" spans="1:13" ht="24" customHeight="1">
      <c r="A707" s="59">
        <v>701</v>
      </c>
      <c r="B707" s="69"/>
      <c r="C707" s="69"/>
      <c r="D707" s="69"/>
      <c r="E707" s="70"/>
      <c r="F707" s="69"/>
      <c r="G707" s="69"/>
      <c r="H707" s="69"/>
      <c r="I707" s="69"/>
      <c r="J707" s="69"/>
      <c r="K707" s="69"/>
      <c r="L707" s="69"/>
      <c r="M707" s="69"/>
    </row>
    <row r="708" spans="1:13" ht="24" customHeight="1">
      <c r="A708" s="59">
        <v>702</v>
      </c>
      <c r="B708" s="69"/>
      <c r="C708" s="69"/>
      <c r="D708" s="69"/>
      <c r="E708" s="70"/>
      <c r="F708" s="69"/>
      <c r="G708" s="69"/>
      <c r="H708" s="69"/>
      <c r="I708" s="69"/>
      <c r="J708" s="69"/>
      <c r="K708" s="69"/>
      <c r="L708" s="69"/>
      <c r="M708" s="69"/>
    </row>
    <row r="709" spans="1:13" ht="24" customHeight="1">
      <c r="A709" s="59">
        <v>703</v>
      </c>
      <c r="B709" s="69"/>
      <c r="C709" s="69"/>
      <c r="D709" s="69"/>
      <c r="E709" s="70"/>
      <c r="F709" s="69"/>
      <c r="G709" s="69"/>
      <c r="H709" s="69"/>
      <c r="I709" s="69"/>
      <c r="J709" s="69"/>
      <c r="K709" s="69"/>
      <c r="L709" s="69"/>
      <c r="M709" s="69"/>
    </row>
    <row r="710" spans="1:13" ht="24" customHeight="1">
      <c r="A710" s="59">
        <v>704</v>
      </c>
      <c r="B710" s="69"/>
      <c r="C710" s="69"/>
      <c r="D710" s="69"/>
      <c r="E710" s="70"/>
      <c r="F710" s="69"/>
      <c r="G710" s="69"/>
      <c r="H710" s="69"/>
      <c r="I710" s="69"/>
      <c r="J710" s="69"/>
      <c r="K710" s="69"/>
      <c r="L710" s="69"/>
      <c r="M710" s="69"/>
    </row>
    <row r="711" spans="1:13" ht="24" customHeight="1">
      <c r="A711" s="59">
        <v>705</v>
      </c>
      <c r="B711" s="69"/>
      <c r="C711" s="69"/>
      <c r="D711" s="69"/>
      <c r="E711" s="70"/>
      <c r="F711" s="69"/>
      <c r="G711" s="69"/>
      <c r="H711" s="69"/>
      <c r="I711" s="69"/>
      <c r="J711" s="69"/>
      <c r="K711" s="69"/>
      <c r="L711" s="69"/>
      <c r="M711" s="69"/>
    </row>
    <row r="712" spans="1:13" ht="24" customHeight="1">
      <c r="A712" s="59">
        <v>706</v>
      </c>
      <c r="B712" s="69"/>
      <c r="C712" s="69"/>
      <c r="D712" s="69"/>
      <c r="E712" s="70"/>
      <c r="F712" s="69"/>
      <c r="G712" s="69"/>
      <c r="H712" s="69"/>
      <c r="I712" s="69"/>
      <c r="J712" s="69"/>
      <c r="K712" s="69"/>
      <c r="L712" s="69"/>
      <c r="M712" s="69"/>
    </row>
    <row r="713" spans="1:13" ht="24" customHeight="1">
      <c r="A713" s="59">
        <v>707</v>
      </c>
      <c r="B713" s="69"/>
      <c r="C713" s="69"/>
      <c r="D713" s="69"/>
      <c r="E713" s="70"/>
      <c r="F713" s="69"/>
      <c r="G713" s="69"/>
      <c r="H713" s="69"/>
      <c r="I713" s="69"/>
      <c r="J713" s="69"/>
      <c r="K713" s="69"/>
      <c r="L713" s="69"/>
      <c r="M713" s="69"/>
    </row>
    <row r="714" spans="1:13" ht="24" customHeight="1">
      <c r="A714" s="59">
        <v>708</v>
      </c>
      <c r="B714" s="69"/>
      <c r="C714" s="69"/>
      <c r="D714" s="69"/>
      <c r="E714" s="70"/>
      <c r="F714" s="69"/>
      <c r="G714" s="69"/>
      <c r="H714" s="69"/>
      <c r="I714" s="69"/>
      <c r="J714" s="69"/>
      <c r="K714" s="69"/>
      <c r="L714" s="69"/>
      <c r="M714" s="69"/>
    </row>
    <row r="715" spans="1:13" ht="24" customHeight="1">
      <c r="A715" s="59">
        <v>709</v>
      </c>
      <c r="B715" s="69"/>
      <c r="C715" s="69"/>
      <c r="D715" s="69"/>
      <c r="E715" s="70"/>
      <c r="F715" s="69"/>
      <c r="G715" s="69"/>
      <c r="H715" s="69"/>
      <c r="I715" s="69"/>
      <c r="J715" s="69"/>
      <c r="K715" s="69"/>
      <c r="L715" s="69"/>
      <c r="M715" s="69"/>
    </row>
    <row r="716" spans="1:13" ht="24" customHeight="1">
      <c r="A716" s="59">
        <v>710</v>
      </c>
      <c r="B716" s="69"/>
      <c r="C716" s="69"/>
      <c r="D716" s="69"/>
      <c r="E716" s="70"/>
      <c r="F716" s="69"/>
      <c r="G716" s="69"/>
      <c r="H716" s="69"/>
      <c r="I716" s="69"/>
      <c r="J716" s="69"/>
      <c r="K716" s="69"/>
      <c r="L716" s="69"/>
      <c r="M716" s="69"/>
    </row>
    <row r="717" spans="1:13" ht="24" customHeight="1">
      <c r="A717" s="59">
        <v>711</v>
      </c>
      <c r="B717" s="69"/>
      <c r="C717" s="69"/>
      <c r="D717" s="69"/>
      <c r="E717" s="70"/>
      <c r="F717" s="69"/>
      <c r="G717" s="69"/>
      <c r="H717" s="69"/>
      <c r="I717" s="69"/>
      <c r="J717" s="69"/>
      <c r="K717" s="69"/>
      <c r="L717" s="69"/>
      <c r="M717" s="69"/>
    </row>
    <row r="718" spans="1:13" ht="24" customHeight="1">
      <c r="A718" s="59">
        <v>712</v>
      </c>
      <c r="B718" s="69"/>
      <c r="C718" s="69"/>
      <c r="D718" s="69"/>
      <c r="E718" s="70"/>
      <c r="F718" s="69"/>
      <c r="G718" s="69"/>
      <c r="H718" s="69"/>
      <c r="I718" s="69"/>
      <c r="J718" s="69"/>
      <c r="K718" s="69"/>
      <c r="L718" s="69"/>
      <c r="M718" s="69"/>
    </row>
    <row r="719" spans="1:13" ht="24" customHeight="1">
      <c r="A719" s="59">
        <v>713</v>
      </c>
      <c r="B719" s="69"/>
      <c r="C719" s="69"/>
      <c r="D719" s="69"/>
      <c r="E719" s="70"/>
      <c r="F719" s="69"/>
      <c r="G719" s="69"/>
      <c r="H719" s="69"/>
      <c r="I719" s="69"/>
      <c r="J719" s="69"/>
      <c r="K719" s="69"/>
      <c r="L719" s="69"/>
      <c r="M719" s="69"/>
    </row>
    <row r="720" spans="1:13" ht="24" customHeight="1">
      <c r="A720" s="59">
        <v>714</v>
      </c>
      <c r="B720" s="69"/>
      <c r="C720" s="69"/>
      <c r="D720" s="69"/>
      <c r="E720" s="70"/>
      <c r="F720" s="69"/>
      <c r="G720" s="69"/>
      <c r="H720" s="69"/>
      <c r="I720" s="69"/>
      <c r="J720" s="69"/>
      <c r="K720" s="69"/>
      <c r="L720" s="69"/>
      <c r="M720" s="69"/>
    </row>
    <row r="721" spans="1:13" ht="24" customHeight="1">
      <c r="A721" s="59">
        <v>715</v>
      </c>
      <c r="B721" s="69"/>
      <c r="C721" s="69"/>
      <c r="D721" s="69"/>
      <c r="E721" s="70"/>
      <c r="F721" s="69"/>
      <c r="G721" s="69"/>
      <c r="H721" s="69"/>
      <c r="I721" s="69"/>
      <c r="J721" s="69"/>
      <c r="K721" s="69"/>
      <c r="L721" s="69"/>
      <c r="M721" s="69"/>
    </row>
    <row r="722" spans="1:13" ht="24" customHeight="1">
      <c r="A722" s="59">
        <v>716</v>
      </c>
      <c r="B722" s="69"/>
      <c r="C722" s="69"/>
      <c r="D722" s="69"/>
      <c r="E722" s="70"/>
      <c r="F722" s="69"/>
      <c r="G722" s="69"/>
      <c r="H722" s="69"/>
      <c r="I722" s="69"/>
      <c r="J722" s="69"/>
      <c r="K722" s="69"/>
      <c r="L722" s="69"/>
      <c r="M722" s="69"/>
    </row>
    <row r="723" spans="1:13" ht="24" customHeight="1">
      <c r="A723" s="59">
        <v>717</v>
      </c>
      <c r="B723" s="69"/>
      <c r="C723" s="69"/>
      <c r="D723" s="69"/>
      <c r="E723" s="70"/>
      <c r="F723" s="69"/>
      <c r="G723" s="69"/>
      <c r="H723" s="69"/>
      <c r="I723" s="69"/>
      <c r="J723" s="69"/>
      <c r="K723" s="69"/>
      <c r="L723" s="69"/>
      <c r="M723" s="69"/>
    </row>
    <row r="724" spans="1:13" ht="24" customHeight="1">
      <c r="A724" s="59">
        <v>718</v>
      </c>
      <c r="B724" s="69"/>
      <c r="C724" s="69"/>
      <c r="D724" s="69"/>
      <c r="E724" s="70"/>
      <c r="F724" s="69"/>
      <c r="G724" s="69"/>
      <c r="H724" s="69"/>
      <c r="I724" s="69"/>
      <c r="J724" s="69"/>
      <c r="K724" s="69"/>
      <c r="L724" s="69"/>
      <c r="M724" s="69"/>
    </row>
    <row r="725" spans="1:13" ht="24" customHeight="1">
      <c r="A725" s="59">
        <v>719</v>
      </c>
      <c r="B725" s="69"/>
      <c r="C725" s="69"/>
      <c r="D725" s="69"/>
      <c r="E725" s="70"/>
      <c r="F725" s="69"/>
      <c r="G725" s="69"/>
      <c r="H725" s="69"/>
      <c r="I725" s="69"/>
      <c r="J725" s="69"/>
      <c r="K725" s="69"/>
      <c r="L725" s="69"/>
      <c r="M725" s="69"/>
    </row>
    <row r="726" spans="1:13" ht="24" customHeight="1">
      <c r="A726" s="59">
        <v>720</v>
      </c>
      <c r="B726" s="69"/>
      <c r="C726" s="69"/>
      <c r="D726" s="69"/>
      <c r="E726" s="70"/>
      <c r="F726" s="69"/>
      <c r="G726" s="69"/>
      <c r="H726" s="69"/>
      <c r="I726" s="69"/>
      <c r="J726" s="69"/>
      <c r="K726" s="69"/>
      <c r="L726" s="69"/>
      <c r="M726" s="69"/>
    </row>
    <row r="727" spans="1:13" ht="24" customHeight="1">
      <c r="A727" s="59">
        <v>721</v>
      </c>
      <c r="B727" s="69"/>
      <c r="C727" s="69"/>
      <c r="D727" s="69"/>
      <c r="E727" s="70"/>
      <c r="F727" s="69"/>
      <c r="G727" s="69"/>
      <c r="H727" s="69"/>
      <c r="I727" s="69"/>
      <c r="J727" s="69"/>
      <c r="K727" s="69"/>
      <c r="L727" s="69"/>
      <c r="M727" s="69"/>
    </row>
    <row r="728" spans="1:13" ht="24" customHeight="1">
      <c r="A728" s="59">
        <v>722</v>
      </c>
      <c r="B728" s="69"/>
      <c r="C728" s="69"/>
      <c r="D728" s="69"/>
      <c r="E728" s="70"/>
      <c r="F728" s="69"/>
      <c r="G728" s="69"/>
      <c r="H728" s="69"/>
      <c r="I728" s="69"/>
      <c r="J728" s="69"/>
      <c r="K728" s="69"/>
      <c r="L728" s="69"/>
      <c r="M728" s="69"/>
    </row>
    <row r="729" spans="1:13" ht="24" customHeight="1">
      <c r="A729" s="59">
        <v>723</v>
      </c>
      <c r="B729" s="69"/>
      <c r="C729" s="69"/>
      <c r="D729" s="69"/>
      <c r="E729" s="70"/>
      <c r="F729" s="69"/>
      <c r="G729" s="69"/>
      <c r="H729" s="69"/>
      <c r="I729" s="69"/>
      <c r="J729" s="69"/>
      <c r="K729" s="69"/>
      <c r="L729" s="69"/>
      <c r="M729" s="69"/>
    </row>
    <row r="730" spans="1:13" ht="24" customHeight="1">
      <c r="A730" s="59">
        <v>724</v>
      </c>
      <c r="B730" s="69"/>
      <c r="C730" s="69"/>
      <c r="D730" s="69"/>
      <c r="E730" s="70"/>
      <c r="F730" s="69"/>
      <c r="G730" s="69"/>
      <c r="H730" s="69"/>
      <c r="I730" s="69"/>
      <c r="J730" s="69"/>
      <c r="K730" s="69"/>
      <c r="L730" s="69"/>
      <c r="M730" s="69"/>
    </row>
    <row r="731" spans="1:13" ht="24" customHeight="1">
      <c r="A731" s="59">
        <v>725</v>
      </c>
      <c r="B731" s="69"/>
      <c r="C731" s="69"/>
      <c r="D731" s="69"/>
      <c r="E731" s="70"/>
      <c r="F731" s="69"/>
      <c r="G731" s="69"/>
      <c r="H731" s="69"/>
      <c r="I731" s="69"/>
      <c r="J731" s="69"/>
      <c r="K731" s="69"/>
      <c r="L731" s="69"/>
      <c r="M731" s="69"/>
    </row>
    <row r="732" spans="1:13" ht="24" customHeight="1">
      <c r="A732" s="59">
        <v>726</v>
      </c>
      <c r="B732" s="69"/>
      <c r="C732" s="69"/>
      <c r="D732" s="69"/>
      <c r="E732" s="70"/>
      <c r="F732" s="69"/>
      <c r="G732" s="69"/>
      <c r="H732" s="69"/>
      <c r="I732" s="69"/>
      <c r="J732" s="69"/>
      <c r="K732" s="69"/>
      <c r="L732" s="69"/>
      <c r="M732" s="69"/>
    </row>
    <row r="733" spans="1:13" ht="24" customHeight="1">
      <c r="A733" s="59">
        <v>727</v>
      </c>
      <c r="B733" s="69"/>
      <c r="C733" s="69"/>
      <c r="D733" s="69"/>
      <c r="E733" s="70"/>
      <c r="F733" s="69"/>
      <c r="G733" s="69"/>
      <c r="H733" s="69"/>
      <c r="I733" s="69"/>
      <c r="J733" s="69"/>
      <c r="K733" s="69"/>
      <c r="L733" s="69"/>
      <c r="M733" s="69"/>
    </row>
    <row r="734" spans="1:13" ht="24" customHeight="1">
      <c r="A734" s="59">
        <v>728</v>
      </c>
      <c r="B734" s="69"/>
      <c r="C734" s="69"/>
      <c r="D734" s="69"/>
      <c r="E734" s="70"/>
      <c r="F734" s="69"/>
      <c r="G734" s="69"/>
      <c r="H734" s="69"/>
      <c r="I734" s="69"/>
      <c r="J734" s="69"/>
      <c r="K734" s="69"/>
      <c r="L734" s="69"/>
      <c r="M734" s="69"/>
    </row>
    <row r="735" spans="1:13" ht="24" customHeight="1">
      <c r="A735" s="59">
        <v>729</v>
      </c>
      <c r="B735" s="69"/>
      <c r="C735" s="69"/>
      <c r="D735" s="69"/>
      <c r="E735" s="70"/>
      <c r="F735" s="69"/>
      <c r="G735" s="69"/>
      <c r="H735" s="69"/>
      <c r="I735" s="69"/>
      <c r="J735" s="69"/>
      <c r="K735" s="69"/>
      <c r="L735" s="69"/>
      <c r="M735" s="69"/>
    </row>
    <row r="736" spans="1:13" ht="24" customHeight="1">
      <c r="A736" s="59">
        <v>730</v>
      </c>
      <c r="B736" s="69"/>
      <c r="C736" s="69"/>
      <c r="D736" s="69"/>
      <c r="E736" s="70"/>
      <c r="F736" s="69"/>
      <c r="G736" s="69"/>
      <c r="H736" s="69"/>
      <c r="I736" s="69"/>
      <c r="J736" s="69"/>
      <c r="K736" s="69"/>
      <c r="L736" s="69"/>
      <c r="M736" s="69"/>
    </row>
    <row r="737" spans="1:13" ht="24" customHeight="1">
      <c r="A737" s="59">
        <v>731</v>
      </c>
      <c r="B737" s="69"/>
      <c r="C737" s="69"/>
      <c r="D737" s="69"/>
      <c r="E737" s="70"/>
      <c r="F737" s="69"/>
      <c r="G737" s="69"/>
      <c r="H737" s="69"/>
      <c r="I737" s="69"/>
      <c r="J737" s="69"/>
      <c r="K737" s="69"/>
      <c r="L737" s="69"/>
      <c r="M737" s="69"/>
    </row>
    <row r="738" spans="1:13" ht="24" customHeight="1">
      <c r="A738" s="59">
        <v>732</v>
      </c>
      <c r="B738" s="69"/>
      <c r="C738" s="69"/>
      <c r="D738" s="69"/>
      <c r="E738" s="70"/>
      <c r="F738" s="69"/>
      <c r="G738" s="69"/>
      <c r="H738" s="69"/>
      <c r="I738" s="69"/>
      <c r="J738" s="69"/>
      <c r="K738" s="69"/>
      <c r="L738" s="69"/>
      <c r="M738" s="69"/>
    </row>
    <row r="739" spans="1:13" ht="24" customHeight="1">
      <c r="A739" s="59">
        <v>733</v>
      </c>
      <c r="B739" s="69"/>
      <c r="C739" s="69"/>
      <c r="D739" s="69"/>
      <c r="E739" s="70"/>
      <c r="F739" s="69"/>
      <c r="G739" s="69"/>
      <c r="H739" s="69"/>
      <c r="I739" s="69"/>
      <c r="J739" s="69"/>
      <c r="K739" s="69"/>
      <c r="L739" s="69"/>
      <c r="M739" s="69"/>
    </row>
    <row r="740" spans="1:13" ht="24" customHeight="1">
      <c r="A740" s="59">
        <v>734</v>
      </c>
      <c r="B740" s="69"/>
      <c r="C740" s="69"/>
      <c r="D740" s="69"/>
      <c r="E740" s="70"/>
      <c r="F740" s="69"/>
      <c r="G740" s="69"/>
      <c r="H740" s="69"/>
      <c r="I740" s="69"/>
      <c r="J740" s="69"/>
      <c r="K740" s="69"/>
      <c r="L740" s="69"/>
      <c r="M740" s="69"/>
    </row>
    <row r="741" spans="1:13" ht="24" customHeight="1">
      <c r="A741" s="59">
        <v>735</v>
      </c>
      <c r="B741" s="69"/>
      <c r="C741" s="69"/>
      <c r="D741" s="69"/>
      <c r="E741" s="70"/>
      <c r="F741" s="69"/>
      <c r="G741" s="69"/>
      <c r="H741" s="69"/>
      <c r="I741" s="69"/>
      <c r="J741" s="69"/>
      <c r="K741" s="69"/>
      <c r="L741" s="69"/>
      <c r="M741" s="69"/>
    </row>
    <row r="742" spans="1:13" ht="24" customHeight="1">
      <c r="A742" s="59">
        <v>736</v>
      </c>
      <c r="B742" s="69"/>
      <c r="C742" s="69"/>
      <c r="D742" s="69"/>
      <c r="E742" s="70"/>
      <c r="F742" s="69"/>
      <c r="G742" s="69"/>
      <c r="H742" s="69"/>
      <c r="I742" s="69"/>
      <c r="J742" s="69"/>
      <c r="K742" s="69"/>
      <c r="L742" s="69"/>
      <c r="M742" s="69"/>
    </row>
    <row r="743" spans="1:13" ht="24" customHeight="1">
      <c r="A743" s="59">
        <v>737</v>
      </c>
      <c r="B743" s="69"/>
      <c r="C743" s="69"/>
      <c r="D743" s="69"/>
      <c r="E743" s="70"/>
      <c r="F743" s="69"/>
      <c r="G743" s="69"/>
      <c r="H743" s="69"/>
      <c r="I743" s="69"/>
      <c r="J743" s="69"/>
      <c r="K743" s="69"/>
      <c r="L743" s="69"/>
      <c r="M743" s="69"/>
    </row>
    <row r="744" spans="1:13" ht="24" customHeight="1">
      <c r="A744" s="59">
        <v>738</v>
      </c>
      <c r="B744" s="69"/>
      <c r="C744" s="69"/>
      <c r="D744" s="69"/>
      <c r="E744" s="70"/>
      <c r="F744" s="69"/>
      <c r="G744" s="69"/>
      <c r="H744" s="69"/>
      <c r="I744" s="69"/>
      <c r="J744" s="69"/>
      <c r="K744" s="69"/>
      <c r="L744" s="69"/>
      <c r="M744" s="69"/>
    </row>
    <row r="745" spans="1:13" ht="24" customHeight="1">
      <c r="A745" s="59">
        <v>739</v>
      </c>
      <c r="B745" s="69"/>
      <c r="C745" s="69"/>
      <c r="D745" s="69"/>
      <c r="E745" s="70"/>
      <c r="F745" s="69"/>
      <c r="G745" s="69"/>
      <c r="H745" s="69"/>
      <c r="I745" s="69"/>
      <c r="J745" s="69"/>
      <c r="K745" s="69"/>
      <c r="L745" s="69"/>
      <c r="M745" s="69"/>
    </row>
    <row r="746" spans="1:13" ht="24" customHeight="1">
      <c r="A746" s="59">
        <v>740</v>
      </c>
      <c r="B746" s="69"/>
      <c r="C746" s="69"/>
      <c r="D746" s="69"/>
      <c r="E746" s="70"/>
      <c r="F746" s="69"/>
      <c r="G746" s="69"/>
      <c r="H746" s="69"/>
      <c r="I746" s="69"/>
      <c r="J746" s="69"/>
      <c r="K746" s="69"/>
      <c r="L746" s="69"/>
      <c r="M746" s="69"/>
    </row>
    <row r="747" spans="1:13" ht="24" customHeight="1">
      <c r="A747" s="59">
        <v>741</v>
      </c>
      <c r="B747" s="69"/>
      <c r="C747" s="69"/>
      <c r="D747" s="69"/>
      <c r="E747" s="70"/>
      <c r="F747" s="69"/>
      <c r="G747" s="69"/>
      <c r="H747" s="69"/>
      <c r="I747" s="69"/>
      <c r="J747" s="69"/>
      <c r="K747" s="69"/>
      <c r="L747" s="69"/>
      <c r="M747" s="69"/>
    </row>
    <row r="748" spans="1:13" ht="24" customHeight="1">
      <c r="A748" s="59">
        <v>742</v>
      </c>
      <c r="B748" s="69"/>
      <c r="C748" s="69"/>
      <c r="D748" s="69"/>
      <c r="E748" s="70"/>
      <c r="F748" s="69"/>
      <c r="G748" s="69"/>
      <c r="H748" s="69"/>
      <c r="I748" s="69"/>
      <c r="J748" s="69"/>
      <c r="K748" s="69"/>
      <c r="L748" s="69"/>
      <c r="M748" s="69"/>
    </row>
    <row r="749" spans="1:13" ht="24" customHeight="1">
      <c r="A749" s="59">
        <v>743</v>
      </c>
      <c r="B749" s="69"/>
      <c r="C749" s="69"/>
      <c r="D749" s="69"/>
      <c r="E749" s="70"/>
      <c r="F749" s="69"/>
      <c r="G749" s="69"/>
      <c r="H749" s="69"/>
      <c r="I749" s="69"/>
      <c r="J749" s="69"/>
      <c r="K749" s="69"/>
      <c r="L749" s="69"/>
      <c r="M749" s="69"/>
    </row>
    <row r="750" spans="1:13" ht="24" customHeight="1">
      <c r="A750" s="59">
        <v>744</v>
      </c>
      <c r="B750" s="69"/>
      <c r="C750" s="69"/>
      <c r="D750" s="69"/>
      <c r="E750" s="70"/>
      <c r="F750" s="69"/>
      <c r="G750" s="69"/>
      <c r="H750" s="69"/>
      <c r="I750" s="69"/>
      <c r="J750" s="69"/>
      <c r="K750" s="69"/>
      <c r="L750" s="69"/>
      <c r="M750" s="69"/>
    </row>
    <row r="751" spans="1:13" ht="24" customHeight="1">
      <c r="A751" s="59">
        <v>745</v>
      </c>
      <c r="B751" s="69"/>
      <c r="C751" s="69"/>
      <c r="D751" s="69"/>
      <c r="E751" s="70"/>
      <c r="F751" s="69"/>
      <c r="G751" s="69"/>
      <c r="H751" s="69"/>
      <c r="I751" s="69"/>
      <c r="J751" s="69"/>
      <c r="K751" s="69"/>
      <c r="L751" s="69"/>
      <c r="M751" s="69"/>
    </row>
    <row r="752" spans="1:13" ht="24" customHeight="1">
      <c r="A752" s="59">
        <v>746</v>
      </c>
      <c r="B752" s="69"/>
      <c r="C752" s="69"/>
      <c r="D752" s="69"/>
      <c r="E752" s="70"/>
      <c r="F752" s="69"/>
      <c r="G752" s="69"/>
      <c r="H752" s="69"/>
      <c r="I752" s="69"/>
      <c r="J752" s="69"/>
      <c r="K752" s="69"/>
      <c r="L752" s="69"/>
      <c r="M752" s="69"/>
    </row>
    <row r="753" spans="1:13" ht="24" customHeight="1">
      <c r="A753" s="59">
        <v>747</v>
      </c>
      <c r="B753" s="69"/>
      <c r="C753" s="69"/>
      <c r="D753" s="69"/>
      <c r="E753" s="70"/>
      <c r="F753" s="69"/>
      <c r="G753" s="69"/>
      <c r="H753" s="69"/>
      <c r="I753" s="69"/>
      <c r="J753" s="69"/>
      <c r="K753" s="69"/>
      <c r="L753" s="69"/>
      <c r="M753" s="69"/>
    </row>
    <row r="754" spans="1:13" ht="24" customHeight="1">
      <c r="A754" s="59">
        <v>748</v>
      </c>
      <c r="B754" s="69"/>
      <c r="C754" s="69"/>
      <c r="D754" s="69"/>
      <c r="E754" s="70"/>
      <c r="F754" s="69"/>
      <c r="G754" s="69"/>
      <c r="H754" s="69"/>
      <c r="I754" s="69"/>
      <c r="J754" s="69"/>
      <c r="K754" s="69"/>
      <c r="L754" s="69"/>
      <c r="M754" s="69"/>
    </row>
    <row r="755" spans="1:13" ht="24" customHeight="1">
      <c r="A755" s="59">
        <v>749</v>
      </c>
      <c r="B755" s="69"/>
      <c r="C755" s="69"/>
      <c r="D755" s="69"/>
      <c r="E755" s="70"/>
      <c r="F755" s="69"/>
      <c r="G755" s="69"/>
      <c r="H755" s="69"/>
      <c r="I755" s="69"/>
      <c r="J755" s="69"/>
      <c r="K755" s="69"/>
      <c r="L755" s="69"/>
      <c r="M755" s="69"/>
    </row>
    <row r="756" spans="1:13" ht="24" customHeight="1">
      <c r="A756" s="59">
        <v>750</v>
      </c>
      <c r="B756" s="69"/>
      <c r="C756" s="69"/>
      <c r="D756" s="69"/>
      <c r="E756" s="70"/>
      <c r="F756" s="69"/>
      <c r="G756" s="69"/>
      <c r="H756" s="69"/>
      <c r="I756" s="69"/>
      <c r="J756" s="69"/>
      <c r="K756" s="69"/>
      <c r="L756" s="69"/>
      <c r="M756" s="69"/>
    </row>
    <row r="757" spans="1:13" ht="24" customHeight="1">
      <c r="A757" s="59">
        <v>751</v>
      </c>
      <c r="B757" s="69"/>
      <c r="C757" s="69"/>
      <c r="D757" s="69"/>
      <c r="E757" s="70"/>
      <c r="F757" s="69"/>
      <c r="G757" s="69"/>
      <c r="H757" s="69"/>
      <c r="I757" s="69"/>
      <c r="J757" s="69"/>
      <c r="K757" s="69"/>
      <c r="L757" s="69"/>
      <c r="M757" s="69"/>
    </row>
    <row r="758" spans="1:13" ht="24" customHeight="1">
      <c r="A758" s="59">
        <v>752</v>
      </c>
      <c r="B758" s="69"/>
      <c r="C758" s="69"/>
      <c r="D758" s="69"/>
      <c r="E758" s="70"/>
      <c r="F758" s="69"/>
      <c r="G758" s="69"/>
      <c r="H758" s="69"/>
      <c r="I758" s="69"/>
      <c r="J758" s="69"/>
      <c r="K758" s="69"/>
      <c r="L758" s="69"/>
      <c r="M758" s="69"/>
    </row>
    <row r="759" spans="1:13" ht="24" customHeight="1">
      <c r="A759" s="59">
        <v>753</v>
      </c>
      <c r="B759" s="69"/>
      <c r="C759" s="69"/>
      <c r="D759" s="69"/>
      <c r="E759" s="70"/>
      <c r="F759" s="69"/>
      <c r="G759" s="69"/>
      <c r="H759" s="69"/>
      <c r="I759" s="69"/>
      <c r="J759" s="69"/>
      <c r="K759" s="69"/>
      <c r="L759" s="69"/>
      <c r="M759" s="69"/>
    </row>
    <row r="760" spans="1:13" ht="24" customHeight="1">
      <c r="A760" s="59">
        <v>754</v>
      </c>
      <c r="B760" s="69"/>
      <c r="C760" s="69"/>
      <c r="D760" s="69"/>
      <c r="E760" s="70"/>
      <c r="F760" s="69"/>
      <c r="G760" s="69"/>
      <c r="H760" s="69"/>
      <c r="I760" s="69"/>
      <c r="J760" s="69"/>
      <c r="K760" s="69"/>
      <c r="L760" s="69"/>
      <c r="M760" s="69"/>
    </row>
    <row r="761" spans="1:13" ht="24" customHeight="1">
      <c r="A761" s="59">
        <v>755</v>
      </c>
      <c r="B761" s="69"/>
      <c r="C761" s="69"/>
      <c r="D761" s="69"/>
      <c r="E761" s="70"/>
      <c r="F761" s="69"/>
      <c r="G761" s="69"/>
      <c r="H761" s="69"/>
      <c r="I761" s="69"/>
      <c r="J761" s="69"/>
      <c r="K761" s="69"/>
      <c r="L761" s="69"/>
      <c r="M761" s="69"/>
    </row>
    <row r="762" spans="1:13" ht="24" customHeight="1">
      <c r="A762" s="59">
        <v>756</v>
      </c>
      <c r="B762" s="69"/>
      <c r="C762" s="69"/>
      <c r="D762" s="69"/>
      <c r="E762" s="70"/>
      <c r="F762" s="69"/>
      <c r="G762" s="69"/>
      <c r="H762" s="69"/>
      <c r="I762" s="69"/>
      <c r="J762" s="69"/>
      <c r="K762" s="69"/>
      <c r="L762" s="69"/>
      <c r="M762" s="69"/>
    </row>
    <row r="763" spans="1:13" ht="24" customHeight="1">
      <c r="A763" s="59">
        <v>757</v>
      </c>
      <c r="B763" s="69"/>
      <c r="C763" s="69"/>
      <c r="D763" s="69"/>
      <c r="E763" s="70"/>
      <c r="F763" s="69"/>
      <c r="G763" s="69"/>
      <c r="H763" s="69"/>
      <c r="I763" s="69"/>
      <c r="J763" s="69"/>
      <c r="K763" s="69"/>
      <c r="L763" s="69"/>
      <c r="M763" s="69"/>
    </row>
    <row r="764" spans="1:13" ht="24" customHeight="1">
      <c r="A764" s="59">
        <v>758</v>
      </c>
      <c r="B764" s="69"/>
      <c r="C764" s="69"/>
      <c r="D764" s="69"/>
      <c r="E764" s="70"/>
      <c r="F764" s="69"/>
      <c r="G764" s="69"/>
      <c r="H764" s="69"/>
      <c r="I764" s="69"/>
      <c r="J764" s="69"/>
      <c r="K764" s="69"/>
      <c r="L764" s="69"/>
      <c r="M764" s="69"/>
    </row>
    <row r="765" spans="1:13" ht="24" customHeight="1">
      <c r="A765" s="59">
        <v>759</v>
      </c>
      <c r="B765" s="69"/>
      <c r="C765" s="69"/>
      <c r="D765" s="69"/>
      <c r="E765" s="70"/>
      <c r="F765" s="69"/>
      <c r="G765" s="69"/>
      <c r="H765" s="69"/>
      <c r="I765" s="69"/>
      <c r="J765" s="69"/>
      <c r="K765" s="69"/>
      <c r="L765" s="69"/>
      <c r="M765" s="69"/>
    </row>
    <row r="766" spans="1:13" ht="24" customHeight="1">
      <c r="A766" s="59">
        <v>760</v>
      </c>
      <c r="B766" s="69"/>
      <c r="C766" s="69"/>
      <c r="D766" s="69"/>
      <c r="E766" s="70"/>
      <c r="F766" s="69"/>
      <c r="G766" s="69"/>
      <c r="H766" s="69"/>
      <c r="I766" s="69"/>
      <c r="J766" s="69"/>
      <c r="K766" s="69"/>
      <c r="L766" s="69"/>
      <c r="M766" s="69"/>
    </row>
    <row r="767" spans="1:13" ht="24" customHeight="1">
      <c r="A767" s="59">
        <v>761</v>
      </c>
      <c r="B767" s="69"/>
      <c r="C767" s="69"/>
      <c r="D767" s="69"/>
      <c r="E767" s="70"/>
      <c r="F767" s="69"/>
      <c r="G767" s="69"/>
      <c r="H767" s="69"/>
      <c r="I767" s="69"/>
      <c r="J767" s="69"/>
      <c r="K767" s="69"/>
      <c r="L767" s="69"/>
      <c r="M767" s="69"/>
    </row>
    <row r="768" spans="1:13" ht="24" customHeight="1">
      <c r="A768" s="59">
        <v>762</v>
      </c>
      <c r="B768" s="69"/>
      <c r="C768" s="69"/>
      <c r="D768" s="69"/>
      <c r="E768" s="70"/>
      <c r="F768" s="69"/>
      <c r="G768" s="69"/>
      <c r="H768" s="69"/>
      <c r="I768" s="69"/>
      <c r="J768" s="69"/>
      <c r="K768" s="69"/>
      <c r="L768" s="69"/>
      <c r="M768" s="69"/>
    </row>
    <row r="769" spans="1:13" ht="24" customHeight="1">
      <c r="A769" s="59">
        <v>763</v>
      </c>
      <c r="B769" s="69"/>
      <c r="C769" s="69"/>
      <c r="D769" s="69"/>
      <c r="E769" s="70"/>
      <c r="F769" s="69"/>
      <c r="G769" s="69"/>
      <c r="H769" s="69"/>
      <c r="I769" s="69"/>
      <c r="J769" s="69"/>
      <c r="K769" s="69"/>
      <c r="L769" s="69"/>
      <c r="M769" s="69"/>
    </row>
    <row r="770" spans="1:13" ht="24" customHeight="1">
      <c r="A770" s="59">
        <v>764</v>
      </c>
      <c r="B770" s="69"/>
      <c r="C770" s="69"/>
      <c r="D770" s="69"/>
      <c r="E770" s="70"/>
      <c r="F770" s="69"/>
      <c r="G770" s="69"/>
      <c r="H770" s="69"/>
      <c r="I770" s="69"/>
      <c r="J770" s="69"/>
      <c r="K770" s="69"/>
      <c r="L770" s="69"/>
      <c r="M770" s="69"/>
    </row>
    <row r="771" spans="1:13" ht="24" customHeight="1">
      <c r="A771" s="59">
        <v>765</v>
      </c>
      <c r="B771" s="69"/>
      <c r="C771" s="69"/>
      <c r="D771" s="69"/>
      <c r="E771" s="70"/>
      <c r="F771" s="69"/>
      <c r="G771" s="69"/>
      <c r="H771" s="69"/>
      <c r="I771" s="69"/>
      <c r="J771" s="69"/>
      <c r="K771" s="69"/>
      <c r="L771" s="69"/>
      <c r="M771" s="69"/>
    </row>
    <row r="772" spans="1:13" ht="24" customHeight="1">
      <c r="A772" s="59">
        <v>766</v>
      </c>
      <c r="B772" s="69"/>
      <c r="C772" s="69"/>
      <c r="D772" s="69"/>
      <c r="E772" s="70"/>
      <c r="F772" s="69"/>
      <c r="G772" s="69"/>
      <c r="H772" s="69"/>
      <c r="I772" s="69"/>
      <c r="J772" s="69"/>
      <c r="K772" s="69"/>
      <c r="L772" s="69"/>
      <c r="M772" s="69"/>
    </row>
    <row r="773" spans="1:13" ht="24" customHeight="1">
      <c r="A773" s="59">
        <v>767</v>
      </c>
      <c r="B773" s="69"/>
      <c r="C773" s="69"/>
      <c r="D773" s="69"/>
      <c r="E773" s="70"/>
      <c r="F773" s="69"/>
      <c r="G773" s="69"/>
      <c r="H773" s="69"/>
      <c r="I773" s="69"/>
      <c r="J773" s="69"/>
      <c r="K773" s="69"/>
      <c r="L773" s="69"/>
      <c r="M773" s="69"/>
    </row>
    <row r="774" spans="1:13" ht="24" customHeight="1">
      <c r="A774" s="59">
        <v>768</v>
      </c>
      <c r="B774" s="69"/>
      <c r="C774" s="69"/>
      <c r="D774" s="69"/>
      <c r="E774" s="70"/>
      <c r="F774" s="69"/>
      <c r="G774" s="69"/>
      <c r="H774" s="69"/>
      <c r="I774" s="69"/>
      <c r="J774" s="69"/>
      <c r="K774" s="69"/>
      <c r="L774" s="69"/>
      <c r="M774" s="69"/>
    </row>
    <row r="775" spans="1:13" ht="24" customHeight="1">
      <c r="A775" s="59">
        <v>769</v>
      </c>
      <c r="B775" s="69"/>
      <c r="C775" s="69"/>
      <c r="D775" s="69"/>
      <c r="E775" s="70"/>
      <c r="F775" s="69"/>
      <c r="G775" s="69"/>
      <c r="H775" s="69"/>
      <c r="I775" s="69"/>
      <c r="J775" s="69"/>
      <c r="K775" s="69"/>
      <c r="L775" s="69"/>
      <c r="M775" s="69"/>
    </row>
    <row r="776" spans="1:13" ht="24" customHeight="1">
      <c r="A776" s="59">
        <v>770</v>
      </c>
      <c r="B776" s="69"/>
      <c r="C776" s="69"/>
      <c r="D776" s="69"/>
      <c r="E776" s="70"/>
      <c r="F776" s="69"/>
      <c r="G776" s="69"/>
      <c r="H776" s="69"/>
      <c r="I776" s="69"/>
      <c r="J776" s="69"/>
      <c r="K776" s="69"/>
      <c r="L776" s="69"/>
      <c r="M776" s="69"/>
    </row>
    <row r="777" spans="1:13" ht="24" customHeight="1">
      <c r="A777" s="59">
        <v>771</v>
      </c>
      <c r="B777" s="69"/>
      <c r="C777" s="69"/>
      <c r="D777" s="69"/>
      <c r="E777" s="70"/>
      <c r="F777" s="69"/>
      <c r="G777" s="69"/>
      <c r="H777" s="69"/>
      <c r="I777" s="69"/>
      <c r="J777" s="69"/>
      <c r="K777" s="69"/>
      <c r="L777" s="69"/>
      <c r="M777" s="69"/>
    </row>
    <row r="778" spans="1:13" ht="24" customHeight="1">
      <c r="A778" s="59">
        <v>772</v>
      </c>
      <c r="B778" s="69"/>
      <c r="C778" s="69"/>
      <c r="D778" s="69"/>
      <c r="E778" s="70"/>
      <c r="F778" s="69"/>
      <c r="G778" s="69"/>
      <c r="H778" s="69"/>
      <c r="I778" s="69"/>
      <c r="J778" s="69"/>
      <c r="K778" s="69"/>
      <c r="L778" s="69"/>
      <c r="M778" s="69"/>
    </row>
    <row r="779" spans="1:13" ht="24" customHeight="1">
      <c r="A779" s="59">
        <v>773</v>
      </c>
      <c r="B779" s="69"/>
      <c r="C779" s="69"/>
      <c r="D779" s="69"/>
      <c r="E779" s="70"/>
      <c r="F779" s="69"/>
      <c r="G779" s="69"/>
      <c r="H779" s="69"/>
      <c r="I779" s="69"/>
      <c r="J779" s="69"/>
      <c r="K779" s="69"/>
      <c r="L779" s="69"/>
      <c r="M779" s="69"/>
    </row>
    <row r="780" spans="1:13" ht="24" customHeight="1">
      <c r="A780" s="59">
        <v>774</v>
      </c>
      <c r="B780" s="69"/>
      <c r="C780" s="69"/>
      <c r="D780" s="69"/>
      <c r="E780" s="70"/>
      <c r="F780" s="69"/>
      <c r="G780" s="69"/>
      <c r="H780" s="69"/>
      <c r="I780" s="69"/>
      <c r="J780" s="69"/>
      <c r="K780" s="69"/>
      <c r="L780" s="69"/>
      <c r="M780" s="69"/>
    </row>
    <row r="781" spans="1:13" ht="24" customHeight="1">
      <c r="A781" s="59">
        <v>775</v>
      </c>
      <c r="B781" s="69"/>
      <c r="C781" s="69"/>
      <c r="D781" s="69"/>
      <c r="E781" s="70"/>
      <c r="F781" s="69"/>
      <c r="G781" s="69"/>
      <c r="H781" s="69"/>
      <c r="I781" s="69"/>
      <c r="J781" s="69"/>
      <c r="K781" s="69"/>
      <c r="L781" s="69"/>
      <c r="M781" s="69"/>
    </row>
    <row r="782" spans="1:13" ht="24" customHeight="1">
      <c r="A782" s="59">
        <v>776</v>
      </c>
      <c r="B782" s="69"/>
      <c r="C782" s="69"/>
      <c r="D782" s="69"/>
      <c r="E782" s="70"/>
      <c r="F782" s="69"/>
      <c r="G782" s="69"/>
      <c r="H782" s="69"/>
      <c r="I782" s="69"/>
      <c r="J782" s="69"/>
      <c r="K782" s="69"/>
      <c r="L782" s="69"/>
      <c r="M782" s="69"/>
    </row>
    <row r="783" spans="1:13" ht="24" customHeight="1">
      <c r="A783" s="59">
        <v>777</v>
      </c>
      <c r="B783" s="69"/>
      <c r="C783" s="69"/>
      <c r="D783" s="69"/>
      <c r="E783" s="70"/>
      <c r="F783" s="69"/>
      <c r="G783" s="69"/>
      <c r="H783" s="69"/>
      <c r="I783" s="69"/>
      <c r="J783" s="69"/>
      <c r="K783" s="69"/>
      <c r="L783" s="69"/>
      <c r="M783" s="69"/>
    </row>
    <row r="784" spans="1:13" ht="24" customHeight="1">
      <c r="A784" s="59">
        <v>778</v>
      </c>
      <c r="B784" s="69"/>
      <c r="C784" s="69"/>
      <c r="D784" s="69"/>
      <c r="E784" s="70"/>
      <c r="F784" s="69"/>
      <c r="G784" s="69"/>
      <c r="H784" s="69"/>
      <c r="I784" s="69"/>
      <c r="J784" s="69"/>
      <c r="K784" s="69"/>
      <c r="L784" s="69"/>
      <c r="M784" s="69"/>
    </row>
    <row r="785" spans="1:13" ht="24" customHeight="1">
      <c r="A785" s="59">
        <v>779</v>
      </c>
      <c r="B785" s="69"/>
      <c r="C785" s="69"/>
      <c r="D785" s="69"/>
      <c r="E785" s="70"/>
      <c r="F785" s="69"/>
      <c r="G785" s="69"/>
      <c r="H785" s="69"/>
      <c r="I785" s="69"/>
      <c r="J785" s="69"/>
      <c r="K785" s="69"/>
      <c r="L785" s="69"/>
      <c r="M785" s="69"/>
    </row>
    <row r="786" spans="1:13" ht="24" customHeight="1">
      <c r="A786" s="59">
        <v>780</v>
      </c>
      <c r="B786" s="69"/>
      <c r="C786" s="69"/>
      <c r="D786" s="69"/>
      <c r="E786" s="70"/>
      <c r="F786" s="69"/>
      <c r="G786" s="69"/>
      <c r="H786" s="69"/>
      <c r="I786" s="69"/>
      <c r="J786" s="69"/>
      <c r="K786" s="69"/>
      <c r="L786" s="69"/>
      <c r="M786" s="69"/>
    </row>
    <row r="787" spans="1:13" ht="24" customHeight="1">
      <c r="A787" s="59">
        <v>781</v>
      </c>
      <c r="B787" s="69"/>
      <c r="C787" s="69"/>
      <c r="D787" s="69"/>
      <c r="E787" s="70"/>
      <c r="F787" s="69"/>
      <c r="G787" s="69"/>
      <c r="H787" s="69"/>
      <c r="I787" s="69"/>
      <c r="J787" s="69"/>
      <c r="K787" s="69"/>
      <c r="L787" s="69"/>
      <c r="M787" s="69"/>
    </row>
    <row r="788" spans="1:13" ht="24" customHeight="1">
      <c r="A788" s="59">
        <v>782</v>
      </c>
      <c r="B788" s="69"/>
      <c r="C788" s="69"/>
      <c r="D788" s="69"/>
      <c r="E788" s="70"/>
      <c r="F788" s="69"/>
      <c r="G788" s="69"/>
      <c r="H788" s="69"/>
      <c r="I788" s="69"/>
      <c r="J788" s="69"/>
      <c r="K788" s="69"/>
      <c r="L788" s="69"/>
      <c r="M788" s="69"/>
    </row>
    <row r="789" spans="1:13" ht="24" customHeight="1">
      <c r="A789" s="59">
        <v>783</v>
      </c>
      <c r="B789" s="69"/>
      <c r="C789" s="69"/>
      <c r="D789" s="69"/>
      <c r="E789" s="70"/>
      <c r="F789" s="69"/>
      <c r="G789" s="69"/>
      <c r="H789" s="69"/>
      <c r="I789" s="69"/>
      <c r="J789" s="69"/>
      <c r="K789" s="69"/>
      <c r="L789" s="69"/>
      <c r="M789" s="69"/>
    </row>
    <row r="790" spans="1:13" ht="24" customHeight="1">
      <c r="A790" s="59">
        <v>784</v>
      </c>
      <c r="B790" s="69"/>
      <c r="C790" s="69"/>
      <c r="D790" s="69"/>
      <c r="E790" s="70"/>
      <c r="F790" s="69"/>
      <c r="G790" s="69"/>
      <c r="H790" s="69"/>
      <c r="I790" s="69"/>
      <c r="J790" s="69"/>
      <c r="K790" s="69"/>
      <c r="L790" s="69"/>
      <c r="M790" s="69"/>
    </row>
    <row r="791" spans="1:13" ht="24" customHeight="1">
      <c r="A791" s="59">
        <v>785</v>
      </c>
      <c r="B791" s="69"/>
      <c r="C791" s="69"/>
      <c r="D791" s="69"/>
      <c r="E791" s="70"/>
      <c r="F791" s="69"/>
      <c r="G791" s="69"/>
      <c r="H791" s="69"/>
      <c r="I791" s="69"/>
      <c r="J791" s="69"/>
      <c r="K791" s="69"/>
      <c r="L791" s="69"/>
      <c r="M791" s="69"/>
    </row>
    <row r="792" spans="1:13" ht="24" customHeight="1">
      <c r="A792" s="59">
        <v>786</v>
      </c>
      <c r="B792" s="69"/>
      <c r="C792" s="69"/>
      <c r="D792" s="69"/>
      <c r="E792" s="70"/>
      <c r="F792" s="69"/>
      <c r="G792" s="69"/>
      <c r="H792" s="69"/>
      <c r="I792" s="69"/>
      <c r="J792" s="69"/>
      <c r="K792" s="69"/>
      <c r="L792" s="69"/>
      <c r="M792" s="69"/>
    </row>
    <row r="793" spans="1:13" ht="24" customHeight="1">
      <c r="A793" s="59">
        <v>787</v>
      </c>
      <c r="B793" s="69"/>
      <c r="C793" s="69"/>
      <c r="D793" s="69"/>
      <c r="E793" s="70"/>
      <c r="F793" s="69"/>
      <c r="G793" s="69"/>
      <c r="H793" s="69"/>
      <c r="I793" s="69"/>
      <c r="J793" s="69"/>
      <c r="K793" s="69"/>
      <c r="L793" s="69"/>
      <c r="M793" s="69"/>
    </row>
    <row r="794" spans="1:13" ht="24" customHeight="1">
      <c r="A794" s="59">
        <v>788</v>
      </c>
      <c r="B794" s="69"/>
      <c r="C794" s="69"/>
      <c r="D794" s="69"/>
      <c r="E794" s="70"/>
      <c r="F794" s="69"/>
      <c r="G794" s="69"/>
      <c r="H794" s="69"/>
      <c r="I794" s="69"/>
      <c r="J794" s="69"/>
      <c r="K794" s="69"/>
      <c r="L794" s="69"/>
      <c r="M794" s="69"/>
    </row>
    <row r="795" spans="1:13" ht="24" customHeight="1">
      <c r="A795" s="59">
        <v>789</v>
      </c>
      <c r="B795" s="69"/>
      <c r="C795" s="69"/>
      <c r="D795" s="69"/>
      <c r="E795" s="70"/>
      <c r="F795" s="69"/>
      <c r="G795" s="69"/>
      <c r="H795" s="69"/>
      <c r="I795" s="69"/>
      <c r="J795" s="69"/>
      <c r="K795" s="69"/>
      <c r="L795" s="69"/>
      <c r="M795" s="69"/>
    </row>
    <row r="796" spans="1:13" ht="24" customHeight="1">
      <c r="A796" s="59">
        <v>790</v>
      </c>
      <c r="B796" s="69"/>
      <c r="C796" s="69"/>
      <c r="D796" s="69"/>
      <c r="E796" s="70"/>
      <c r="F796" s="69"/>
      <c r="G796" s="69"/>
      <c r="H796" s="69"/>
      <c r="I796" s="69"/>
      <c r="J796" s="69"/>
      <c r="K796" s="69"/>
      <c r="L796" s="69"/>
      <c r="M796" s="69"/>
    </row>
    <row r="797" spans="1:13" ht="24" customHeight="1">
      <c r="A797" s="59">
        <v>791</v>
      </c>
      <c r="B797" s="69"/>
      <c r="C797" s="69"/>
      <c r="D797" s="69"/>
      <c r="E797" s="70"/>
      <c r="F797" s="69"/>
      <c r="G797" s="69"/>
      <c r="H797" s="69"/>
      <c r="I797" s="69"/>
      <c r="J797" s="69"/>
      <c r="K797" s="69"/>
      <c r="L797" s="69"/>
      <c r="M797" s="69"/>
    </row>
    <row r="798" spans="1:13" ht="24" customHeight="1">
      <c r="A798" s="59">
        <v>792</v>
      </c>
      <c r="B798" s="69"/>
      <c r="C798" s="69"/>
      <c r="D798" s="69"/>
      <c r="E798" s="70"/>
      <c r="F798" s="69"/>
      <c r="G798" s="69"/>
      <c r="H798" s="69"/>
      <c r="I798" s="69"/>
      <c r="J798" s="69"/>
      <c r="K798" s="69"/>
      <c r="L798" s="69"/>
      <c r="M798" s="69"/>
    </row>
    <row r="799" spans="1:13" ht="24" customHeight="1">
      <c r="A799" s="59">
        <v>793</v>
      </c>
      <c r="B799" s="69"/>
      <c r="C799" s="69"/>
      <c r="D799" s="69"/>
      <c r="E799" s="70"/>
      <c r="F799" s="69"/>
      <c r="G799" s="69"/>
      <c r="H799" s="69"/>
      <c r="I799" s="69"/>
      <c r="J799" s="69"/>
      <c r="K799" s="69"/>
      <c r="L799" s="69"/>
      <c r="M799" s="69"/>
    </row>
    <row r="800" spans="1:13" ht="24" customHeight="1">
      <c r="A800" s="59">
        <v>794</v>
      </c>
      <c r="B800" s="69"/>
      <c r="C800" s="69"/>
      <c r="D800" s="69"/>
      <c r="E800" s="70"/>
      <c r="F800" s="69"/>
      <c r="G800" s="69"/>
      <c r="H800" s="69"/>
      <c r="I800" s="69"/>
      <c r="J800" s="69"/>
      <c r="K800" s="69"/>
      <c r="L800" s="69"/>
      <c r="M800" s="69"/>
    </row>
    <row r="801" spans="1:13" ht="24" customHeight="1">
      <c r="A801" s="59">
        <v>795</v>
      </c>
      <c r="B801" s="69"/>
      <c r="C801" s="69"/>
      <c r="D801" s="69"/>
      <c r="E801" s="70"/>
      <c r="F801" s="69"/>
      <c r="G801" s="69"/>
      <c r="H801" s="69"/>
      <c r="I801" s="69"/>
      <c r="J801" s="69"/>
      <c r="K801" s="69"/>
      <c r="L801" s="69"/>
      <c r="M801" s="69"/>
    </row>
    <row r="802" spans="1:13" ht="24" customHeight="1">
      <c r="A802" s="59">
        <v>796</v>
      </c>
      <c r="B802" s="69"/>
      <c r="C802" s="69"/>
      <c r="D802" s="69"/>
      <c r="E802" s="70"/>
      <c r="F802" s="69"/>
      <c r="G802" s="69"/>
      <c r="H802" s="69"/>
      <c r="I802" s="69"/>
      <c r="J802" s="69"/>
      <c r="K802" s="69"/>
      <c r="L802" s="69"/>
      <c r="M802" s="69"/>
    </row>
    <row r="803" spans="1:13" ht="24" customHeight="1">
      <c r="A803" s="59">
        <v>797</v>
      </c>
      <c r="B803" s="69"/>
      <c r="C803" s="69"/>
      <c r="D803" s="69"/>
      <c r="E803" s="70"/>
      <c r="F803" s="69"/>
      <c r="G803" s="69"/>
      <c r="H803" s="69"/>
      <c r="I803" s="69"/>
      <c r="J803" s="69"/>
      <c r="K803" s="69"/>
      <c r="L803" s="69"/>
      <c r="M803" s="69"/>
    </row>
    <row r="804" spans="1:13" ht="24" customHeight="1">
      <c r="A804" s="59">
        <v>798</v>
      </c>
      <c r="B804" s="69"/>
      <c r="C804" s="69"/>
      <c r="D804" s="69"/>
      <c r="E804" s="70"/>
      <c r="F804" s="69"/>
      <c r="G804" s="69"/>
      <c r="H804" s="69"/>
      <c r="I804" s="69"/>
      <c r="J804" s="69"/>
      <c r="K804" s="69"/>
      <c r="L804" s="69"/>
      <c r="M804" s="69"/>
    </row>
    <row r="805" spans="1:13" ht="24" customHeight="1">
      <c r="A805" s="59">
        <v>799</v>
      </c>
      <c r="B805" s="69"/>
      <c r="C805" s="69"/>
      <c r="D805" s="69"/>
      <c r="E805" s="70"/>
      <c r="F805" s="69"/>
      <c r="G805" s="69"/>
      <c r="H805" s="69"/>
      <c r="I805" s="69"/>
      <c r="J805" s="69"/>
      <c r="K805" s="69"/>
      <c r="L805" s="69"/>
      <c r="M805" s="69"/>
    </row>
    <row r="806" spans="1:13" ht="24" customHeight="1">
      <c r="A806" s="59">
        <v>800</v>
      </c>
      <c r="B806" s="69"/>
      <c r="C806" s="69"/>
      <c r="D806" s="69"/>
      <c r="E806" s="70"/>
      <c r="F806" s="69"/>
      <c r="G806" s="69"/>
      <c r="H806" s="69"/>
      <c r="I806" s="69"/>
      <c r="J806" s="69"/>
      <c r="K806" s="69"/>
      <c r="L806" s="69"/>
      <c r="M806" s="69"/>
    </row>
    <row r="807" spans="1:13" ht="24" customHeight="1">
      <c r="A807" s="59">
        <v>801</v>
      </c>
      <c r="B807" s="69"/>
      <c r="C807" s="69"/>
      <c r="D807" s="69"/>
      <c r="E807" s="70"/>
      <c r="F807" s="69"/>
      <c r="G807" s="69"/>
      <c r="H807" s="69"/>
      <c r="I807" s="69"/>
      <c r="J807" s="69"/>
      <c r="K807" s="69"/>
      <c r="L807" s="69"/>
      <c r="M807" s="69"/>
    </row>
    <row r="808" spans="1:13" ht="24" customHeight="1">
      <c r="A808" s="59">
        <v>802</v>
      </c>
      <c r="B808" s="69"/>
      <c r="C808" s="69"/>
      <c r="D808" s="69"/>
      <c r="E808" s="70"/>
      <c r="F808" s="69"/>
      <c r="G808" s="69"/>
      <c r="H808" s="69"/>
      <c r="I808" s="69"/>
      <c r="J808" s="69"/>
      <c r="K808" s="69"/>
      <c r="L808" s="69"/>
      <c r="M808" s="69"/>
    </row>
    <row r="809" spans="1:13" ht="24" customHeight="1">
      <c r="A809" s="59">
        <v>803</v>
      </c>
      <c r="B809" s="69"/>
      <c r="C809" s="69"/>
      <c r="D809" s="69"/>
      <c r="E809" s="70"/>
      <c r="F809" s="69"/>
      <c r="G809" s="69"/>
      <c r="H809" s="69"/>
      <c r="I809" s="69"/>
      <c r="J809" s="69"/>
      <c r="K809" s="69"/>
      <c r="L809" s="69"/>
      <c r="M809" s="69"/>
    </row>
    <row r="810" spans="1:13" ht="24" customHeight="1">
      <c r="A810" s="59">
        <v>804</v>
      </c>
      <c r="B810" s="69"/>
      <c r="C810" s="69"/>
      <c r="D810" s="69"/>
      <c r="E810" s="70"/>
      <c r="F810" s="69"/>
      <c r="G810" s="69"/>
      <c r="H810" s="69"/>
      <c r="I810" s="69"/>
      <c r="J810" s="69"/>
      <c r="K810" s="69"/>
      <c r="L810" s="69"/>
      <c r="M810" s="69"/>
    </row>
    <row r="811" spans="1:13" ht="24" customHeight="1">
      <c r="A811" s="59">
        <v>805</v>
      </c>
      <c r="B811" s="69"/>
      <c r="C811" s="69"/>
      <c r="D811" s="69"/>
      <c r="E811" s="70"/>
      <c r="F811" s="69"/>
      <c r="G811" s="69"/>
      <c r="H811" s="69"/>
      <c r="I811" s="69"/>
      <c r="J811" s="69"/>
      <c r="K811" s="69"/>
      <c r="L811" s="69"/>
      <c r="M811" s="69"/>
    </row>
    <row r="812" spans="1:13" ht="24" customHeight="1">
      <c r="A812" s="59">
        <v>806</v>
      </c>
      <c r="B812" s="69"/>
      <c r="C812" s="69"/>
      <c r="D812" s="69"/>
      <c r="E812" s="70"/>
      <c r="F812" s="69"/>
      <c r="G812" s="69"/>
      <c r="H812" s="69"/>
      <c r="I812" s="69"/>
      <c r="J812" s="69"/>
      <c r="K812" s="69"/>
      <c r="L812" s="69"/>
      <c r="M812" s="69"/>
    </row>
    <row r="813" spans="1:13" ht="24" customHeight="1">
      <c r="A813" s="59">
        <v>807</v>
      </c>
      <c r="B813" s="69"/>
      <c r="C813" s="69"/>
      <c r="D813" s="69"/>
      <c r="E813" s="70"/>
      <c r="F813" s="69"/>
      <c r="G813" s="69"/>
      <c r="H813" s="69"/>
      <c r="I813" s="69"/>
      <c r="J813" s="69"/>
      <c r="K813" s="69"/>
      <c r="L813" s="69"/>
      <c r="M813" s="69"/>
    </row>
    <row r="814" spans="1:13" ht="24" customHeight="1">
      <c r="A814" s="59">
        <v>808</v>
      </c>
      <c r="B814" s="69"/>
      <c r="C814" s="69"/>
      <c r="D814" s="69"/>
      <c r="E814" s="70"/>
      <c r="F814" s="69"/>
      <c r="G814" s="69"/>
      <c r="H814" s="69"/>
      <c r="I814" s="69"/>
      <c r="J814" s="69"/>
      <c r="K814" s="69"/>
      <c r="L814" s="69"/>
      <c r="M814" s="69"/>
    </row>
    <row r="815" spans="1:13" ht="24" customHeight="1">
      <c r="A815" s="59">
        <v>809</v>
      </c>
      <c r="B815" s="69"/>
      <c r="C815" s="69"/>
      <c r="D815" s="69"/>
      <c r="E815" s="70"/>
      <c r="F815" s="69"/>
      <c r="G815" s="69"/>
      <c r="H815" s="69"/>
      <c r="I815" s="69"/>
      <c r="J815" s="69"/>
      <c r="K815" s="69"/>
      <c r="L815" s="69"/>
      <c r="M815" s="69"/>
    </row>
    <row r="816" spans="1:13" ht="24" customHeight="1">
      <c r="A816" s="59">
        <v>810</v>
      </c>
      <c r="B816" s="69"/>
      <c r="C816" s="69"/>
      <c r="D816" s="69"/>
      <c r="E816" s="70"/>
      <c r="F816" s="69"/>
      <c r="G816" s="69"/>
      <c r="H816" s="69"/>
      <c r="I816" s="69"/>
      <c r="J816" s="69"/>
      <c r="K816" s="69"/>
      <c r="L816" s="69"/>
      <c r="M816" s="69"/>
    </row>
    <row r="817" spans="1:13" ht="24" customHeight="1">
      <c r="A817" s="59">
        <v>811</v>
      </c>
      <c r="B817" s="69"/>
      <c r="C817" s="69"/>
      <c r="D817" s="69"/>
      <c r="E817" s="70"/>
      <c r="F817" s="69"/>
      <c r="G817" s="69"/>
      <c r="H817" s="69"/>
      <c r="I817" s="69"/>
      <c r="J817" s="69"/>
      <c r="K817" s="69"/>
      <c r="L817" s="69"/>
      <c r="M817" s="69"/>
    </row>
    <row r="818" spans="1:13" ht="24" customHeight="1">
      <c r="A818" s="59">
        <v>812</v>
      </c>
      <c r="B818" s="69"/>
      <c r="C818" s="69"/>
      <c r="D818" s="69"/>
      <c r="E818" s="70"/>
      <c r="F818" s="69"/>
      <c r="G818" s="69"/>
      <c r="H818" s="69"/>
      <c r="I818" s="69"/>
      <c r="J818" s="69"/>
      <c r="K818" s="69"/>
      <c r="L818" s="69"/>
      <c r="M818" s="69"/>
    </row>
    <row r="819" spans="1:13" ht="24" customHeight="1">
      <c r="A819" s="59">
        <v>813</v>
      </c>
      <c r="B819" s="69"/>
      <c r="C819" s="69"/>
      <c r="D819" s="69"/>
      <c r="E819" s="70"/>
      <c r="F819" s="69"/>
      <c r="G819" s="69"/>
      <c r="H819" s="69"/>
      <c r="I819" s="69"/>
      <c r="J819" s="69"/>
      <c r="K819" s="69"/>
      <c r="L819" s="69"/>
      <c r="M819" s="69"/>
    </row>
    <row r="820" spans="1:13" ht="24" customHeight="1">
      <c r="A820" s="59">
        <v>814</v>
      </c>
      <c r="B820" s="69"/>
      <c r="C820" s="69"/>
      <c r="D820" s="69"/>
      <c r="E820" s="70"/>
      <c r="F820" s="69"/>
      <c r="G820" s="69"/>
      <c r="H820" s="69"/>
      <c r="I820" s="69"/>
      <c r="J820" s="69"/>
      <c r="K820" s="69"/>
      <c r="L820" s="69"/>
      <c r="M820" s="69"/>
    </row>
    <row r="821" spans="1:13" ht="24" customHeight="1">
      <c r="A821" s="59">
        <v>815</v>
      </c>
      <c r="B821" s="69"/>
      <c r="C821" s="69"/>
      <c r="D821" s="69"/>
      <c r="E821" s="70"/>
      <c r="F821" s="69"/>
      <c r="G821" s="69"/>
      <c r="H821" s="69"/>
      <c r="I821" s="69"/>
      <c r="J821" s="69"/>
      <c r="K821" s="69"/>
      <c r="L821" s="69"/>
      <c r="M821" s="69"/>
    </row>
    <row r="822" spans="1:13" ht="24" customHeight="1">
      <c r="A822" s="59">
        <v>816</v>
      </c>
      <c r="B822" s="69"/>
      <c r="C822" s="69"/>
      <c r="D822" s="69"/>
      <c r="E822" s="70"/>
      <c r="F822" s="69"/>
      <c r="G822" s="69"/>
      <c r="H822" s="69"/>
      <c r="I822" s="69"/>
      <c r="J822" s="69"/>
      <c r="K822" s="69"/>
      <c r="L822" s="69"/>
      <c r="M822" s="69"/>
    </row>
    <row r="823" spans="1:13" ht="24" customHeight="1">
      <c r="A823" s="59">
        <v>817</v>
      </c>
      <c r="B823" s="69"/>
      <c r="C823" s="69"/>
      <c r="D823" s="69"/>
      <c r="E823" s="70"/>
      <c r="F823" s="69"/>
      <c r="G823" s="69"/>
      <c r="H823" s="69"/>
      <c r="I823" s="69"/>
      <c r="J823" s="69"/>
      <c r="K823" s="69"/>
      <c r="L823" s="69"/>
      <c r="M823" s="69"/>
    </row>
    <row r="824" spans="1:13" ht="24" customHeight="1">
      <c r="A824" s="59">
        <v>818</v>
      </c>
      <c r="B824" s="69"/>
      <c r="C824" s="69"/>
      <c r="D824" s="69"/>
      <c r="E824" s="70"/>
      <c r="F824" s="69"/>
      <c r="G824" s="69"/>
      <c r="H824" s="69"/>
      <c r="I824" s="69"/>
      <c r="J824" s="69"/>
      <c r="K824" s="69"/>
      <c r="L824" s="69"/>
      <c r="M824" s="69"/>
    </row>
    <row r="825" spans="1:13" ht="24" customHeight="1">
      <c r="A825" s="59">
        <v>819</v>
      </c>
      <c r="B825" s="69"/>
      <c r="C825" s="69"/>
      <c r="D825" s="69"/>
      <c r="E825" s="70"/>
      <c r="F825" s="69"/>
      <c r="G825" s="69"/>
      <c r="H825" s="69"/>
      <c r="I825" s="69"/>
      <c r="J825" s="69"/>
      <c r="K825" s="69"/>
      <c r="L825" s="69"/>
      <c r="M825" s="69"/>
    </row>
    <row r="826" spans="1:13" ht="24" customHeight="1">
      <c r="A826" s="59">
        <v>820</v>
      </c>
      <c r="B826" s="69"/>
      <c r="C826" s="69"/>
      <c r="D826" s="69"/>
      <c r="E826" s="70"/>
      <c r="F826" s="69"/>
      <c r="G826" s="69"/>
      <c r="H826" s="69"/>
      <c r="I826" s="69"/>
      <c r="J826" s="69"/>
      <c r="K826" s="69"/>
      <c r="L826" s="69"/>
      <c r="M826" s="69"/>
    </row>
    <row r="827" spans="1:13" ht="24" customHeight="1">
      <c r="A827" s="59">
        <v>821</v>
      </c>
      <c r="B827" s="69"/>
      <c r="C827" s="69"/>
      <c r="D827" s="69"/>
      <c r="E827" s="70"/>
      <c r="F827" s="69"/>
      <c r="G827" s="69"/>
      <c r="H827" s="69"/>
      <c r="I827" s="69"/>
      <c r="J827" s="69"/>
      <c r="K827" s="69"/>
      <c r="L827" s="69"/>
      <c r="M827" s="69"/>
    </row>
    <row r="828" spans="1:13" ht="24" customHeight="1">
      <c r="A828" s="59">
        <v>822</v>
      </c>
      <c r="B828" s="69"/>
      <c r="C828" s="69"/>
      <c r="D828" s="69"/>
      <c r="E828" s="70"/>
      <c r="F828" s="69"/>
      <c r="G828" s="69"/>
      <c r="H828" s="69"/>
      <c r="I828" s="69"/>
      <c r="J828" s="69"/>
      <c r="K828" s="69"/>
      <c r="L828" s="69"/>
      <c r="M828" s="69"/>
    </row>
    <row r="829" spans="1:13" ht="24" customHeight="1">
      <c r="A829" s="59">
        <v>823</v>
      </c>
      <c r="B829" s="69"/>
      <c r="C829" s="69"/>
      <c r="D829" s="69"/>
      <c r="E829" s="70"/>
      <c r="F829" s="69"/>
      <c r="G829" s="69"/>
      <c r="H829" s="69"/>
      <c r="I829" s="69"/>
      <c r="J829" s="69"/>
      <c r="K829" s="69"/>
      <c r="L829" s="69"/>
      <c r="M829" s="69"/>
    </row>
    <row r="830" spans="1:13" ht="24" customHeight="1">
      <c r="A830" s="59">
        <v>824</v>
      </c>
      <c r="B830" s="69"/>
      <c r="C830" s="69"/>
      <c r="D830" s="69"/>
      <c r="E830" s="70"/>
      <c r="F830" s="69"/>
      <c r="G830" s="69"/>
      <c r="H830" s="69"/>
      <c r="I830" s="69"/>
      <c r="J830" s="69"/>
      <c r="K830" s="69"/>
      <c r="L830" s="69"/>
      <c r="M830" s="69"/>
    </row>
    <row r="831" spans="1:13" ht="24" customHeight="1">
      <c r="A831" s="59">
        <v>825</v>
      </c>
      <c r="B831" s="69"/>
      <c r="C831" s="69"/>
      <c r="D831" s="69"/>
      <c r="E831" s="70"/>
      <c r="F831" s="69"/>
      <c r="G831" s="69"/>
      <c r="H831" s="69"/>
      <c r="I831" s="69"/>
      <c r="J831" s="69"/>
      <c r="K831" s="69"/>
      <c r="L831" s="69"/>
      <c r="M831" s="69"/>
    </row>
    <row r="832" spans="1:13" ht="24" customHeight="1">
      <c r="A832" s="59">
        <v>826</v>
      </c>
      <c r="B832" s="69"/>
      <c r="C832" s="69"/>
      <c r="D832" s="69"/>
      <c r="E832" s="70"/>
      <c r="F832" s="69"/>
      <c r="G832" s="69"/>
      <c r="H832" s="69"/>
      <c r="I832" s="69"/>
      <c r="J832" s="69"/>
      <c r="K832" s="69"/>
      <c r="L832" s="69"/>
      <c r="M832" s="69"/>
    </row>
    <row r="833" spans="1:13" ht="24" customHeight="1">
      <c r="A833" s="59">
        <v>827</v>
      </c>
      <c r="B833" s="69"/>
      <c r="C833" s="69"/>
      <c r="D833" s="69"/>
      <c r="E833" s="70"/>
      <c r="F833" s="69"/>
      <c r="G833" s="69"/>
      <c r="H833" s="69"/>
      <c r="I833" s="69"/>
      <c r="J833" s="69"/>
      <c r="K833" s="69"/>
      <c r="L833" s="69"/>
      <c r="M833" s="69"/>
    </row>
    <row r="834" spans="1:13" ht="24" customHeight="1">
      <c r="A834" s="59">
        <v>828</v>
      </c>
      <c r="B834" s="69"/>
      <c r="C834" s="69"/>
      <c r="D834" s="69"/>
      <c r="E834" s="70"/>
      <c r="F834" s="69"/>
      <c r="G834" s="69"/>
      <c r="H834" s="69"/>
      <c r="I834" s="69"/>
      <c r="J834" s="69"/>
      <c r="K834" s="69"/>
      <c r="L834" s="69"/>
      <c r="M834" s="69"/>
    </row>
    <row r="835" spans="1:13" ht="24" customHeight="1">
      <c r="A835" s="59">
        <v>829</v>
      </c>
      <c r="B835" s="69"/>
      <c r="C835" s="69"/>
      <c r="D835" s="69"/>
      <c r="E835" s="70"/>
      <c r="F835" s="69"/>
      <c r="G835" s="69"/>
      <c r="H835" s="69"/>
      <c r="I835" s="69"/>
      <c r="J835" s="69"/>
      <c r="K835" s="69"/>
      <c r="L835" s="69"/>
      <c r="M835" s="69"/>
    </row>
    <row r="836" spans="1:13" ht="24" customHeight="1">
      <c r="A836" s="59">
        <v>830</v>
      </c>
      <c r="B836" s="69"/>
      <c r="C836" s="69"/>
      <c r="D836" s="69"/>
      <c r="E836" s="70"/>
      <c r="F836" s="69"/>
      <c r="G836" s="69"/>
      <c r="H836" s="69"/>
      <c r="I836" s="69"/>
      <c r="J836" s="69"/>
      <c r="K836" s="69"/>
      <c r="L836" s="69"/>
      <c r="M836" s="69"/>
    </row>
    <row r="837" spans="1:13" ht="24" customHeight="1">
      <c r="A837" s="59">
        <v>831</v>
      </c>
      <c r="B837" s="69"/>
      <c r="C837" s="69"/>
      <c r="D837" s="69"/>
      <c r="E837" s="70"/>
      <c r="F837" s="69"/>
      <c r="G837" s="69"/>
      <c r="H837" s="69"/>
      <c r="I837" s="69"/>
      <c r="J837" s="69"/>
      <c r="K837" s="69"/>
      <c r="L837" s="69"/>
      <c r="M837" s="69"/>
    </row>
    <row r="838" spans="1:13" ht="24" customHeight="1">
      <c r="A838" s="59">
        <v>832</v>
      </c>
      <c r="B838" s="69"/>
      <c r="C838" s="69"/>
      <c r="D838" s="69"/>
      <c r="E838" s="70"/>
      <c r="F838" s="69"/>
      <c r="G838" s="69"/>
      <c r="H838" s="69"/>
      <c r="I838" s="69"/>
      <c r="J838" s="69"/>
      <c r="K838" s="69"/>
      <c r="L838" s="69"/>
      <c r="M838" s="69"/>
    </row>
    <row r="839" spans="1:13" ht="24" customHeight="1">
      <c r="A839" s="59">
        <v>833</v>
      </c>
      <c r="B839" s="69"/>
      <c r="C839" s="69"/>
      <c r="D839" s="69"/>
      <c r="E839" s="70"/>
      <c r="F839" s="69"/>
      <c r="G839" s="69"/>
      <c r="H839" s="69"/>
      <c r="I839" s="69"/>
      <c r="J839" s="69"/>
      <c r="K839" s="69"/>
      <c r="L839" s="69"/>
      <c r="M839" s="69"/>
    </row>
    <row r="840" spans="1:13" ht="24" customHeight="1">
      <c r="A840" s="59">
        <v>834</v>
      </c>
      <c r="B840" s="69"/>
      <c r="C840" s="69"/>
      <c r="D840" s="69"/>
      <c r="E840" s="70"/>
      <c r="F840" s="69"/>
      <c r="G840" s="69"/>
      <c r="H840" s="69"/>
      <c r="I840" s="69"/>
      <c r="J840" s="69"/>
      <c r="K840" s="69"/>
      <c r="L840" s="69"/>
      <c r="M840" s="69"/>
    </row>
    <row r="841" spans="1:13" ht="24" customHeight="1">
      <c r="A841" s="59">
        <v>835</v>
      </c>
      <c r="B841" s="69"/>
      <c r="C841" s="69"/>
      <c r="D841" s="69"/>
      <c r="E841" s="70"/>
      <c r="F841" s="69"/>
      <c r="G841" s="69"/>
      <c r="H841" s="69"/>
      <c r="I841" s="69"/>
      <c r="J841" s="69"/>
      <c r="K841" s="69"/>
      <c r="L841" s="69"/>
      <c r="M841" s="69"/>
    </row>
    <row r="842" spans="1:13" ht="24" customHeight="1">
      <c r="A842" s="59">
        <v>836</v>
      </c>
      <c r="B842" s="69"/>
      <c r="C842" s="69"/>
      <c r="D842" s="69"/>
      <c r="E842" s="70"/>
      <c r="F842" s="69"/>
      <c r="G842" s="69"/>
      <c r="H842" s="69"/>
      <c r="I842" s="69"/>
      <c r="J842" s="69"/>
      <c r="K842" s="69"/>
      <c r="L842" s="69"/>
      <c r="M842" s="69"/>
    </row>
    <row r="843" spans="1:13" ht="24" customHeight="1">
      <c r="A843" s="59">
        <v>837</v>
      </c>
      <c r="B843" s="69"/>
      <c r="C843" s="69"/>
      <c r="D843" s="69"/>
      <c r="E843" s="70"/>
      <c r="F843" s="69"/>
      <c r="G843" s="69"/>
      <c r="H843" s="69"/>
      <c r="I843" s="69"/>
      <c r="J843" s="69"/>
      <c r="K843" s="69"/>
      <c r="L843" s="69"/>
      <c r="M843" s="69"/>
    </row>
    <row r="844" spans="1:13" ht="24" customHeight="1">
      <c r="A844" s="59">
        <v>838</v>
      </c>
      <c r="B844" s="69"/>
      <c r="C844" s="69"/>
      <c r="D844" s="69"/>
      <c r="E844" s="70"/>
      <c r="F844" s="69"/>
      <c r="G844" s="69"/>
      <c r="H844" s="69"/>
      <c r="I844" s="69"/>
      <c r="J844" s="69"/>
      <c r="K844" s="69"/>
      <c r="L844" s="69"/>
      <c r="M844" s="69"/>
    </row>
    <row r="845" spans="1:13" ht="24" customHeight="1">
      <c r="A845" s="59">
        <v>839</v>
      </c>
      <c r="B845" s="69"/>
      <c r="C845" s="69"/>
      <c r="D845" s="69"/>
      <c r="E845" s="70"/>
      <c r="F845" s="69"/>
      <c r="G845" s="69"/>
      <c r="H845" s="69"/>
      <c r="I845" s="69"/>
      <c r="J845" s="69"/>
      <c r="K845" s="69"/>
      <c r="L845" s="69"/>
      <c r="M845" s="69"/>
    </row>
    <row r="846" spans="1:13" ht="24" customHeight="1">
      <c r="A846" s="59">
        <v>840</v>
      </c>
      <c r="B846" s="69"/>
      <c r="C846" s="69"/>
      <c r="D846" s="69"/>
      <c r="E846" s="70"/>
      <c r="F846" s="69"/>
      <c r="G846" s="69"/>
      <c r="H846" s="69"/>
      <c r="I846" s="69"/>
      <c r="J846" s="69"/>
      <c r="K846" s="69"/>
      <c r="L846" s="69"/>
      <c r="M846" s="69"/>
    </row>
    <row r="847" spans="1:13" ht="24" customHeight="1">
      <c r="A847" s="59">
        <v>841</v>
      </c>
      <c r="B847" s="69"/>
      <c r="C847" s="69"/>
      <c r="D847" s="69"/>
      <c r="E847" s="70"/>
      <c r="F847" s="69"/>
      <c r="G847" s="69"/>
      <c r="H847" s="69"/>
      <c r="I847" s="69"/>
      <c r="J847" s="69"/>
      <c r="K847" s="69"/>
      <c r="L847" s="69"/>
      <c r="M847" s="69"/>
    </row>
    <row r="848" spans="1:13" ht="24" customHeight="1">
      <c r="A848" s="59">
        <v>842</v>
      </c>
      <c r="B848" s="69"/>
      <c r="C848" s="69"/>
      <c r="D848" s="69"/>
      <c r="E848" s="70"/>
      <c r="F848" s="69"/>
      <c r="G848" s="69"/>
      <c r="H848" s="69"/>
      <c r="I848" s="69"/>
      <c r="J848" s="69"/>
      <c r="K848" s="69"/>
      <c r="L848" s="69"/>
      <c r="M848" s="69"/>
    </row>
    <row r="849" spans="1:13" ht="24" customHeight="1">
      <c r="A849" s="59">
        <v>843</v>
      </c>
      <c r="B849" s="69"/>
      <c r="C849" s="69"/>
      <c r="D849" s="69"/>
      <c r="E849" s="70"/>
      <c r="F849" s="69"/>
      <c r="G849" s="69"/>
      <c r="H849" s="69"/>
      <c r="I849" s="69"/>
      <c r="J849" s="69"/>
      <c r="K849" s="69"/>
      <c r="L849" s="69"/>
      <c r="M849" s="69"/>
    </row>
    <row r="850" spans="1:13" ht="24" customHeight="1">
      <c r="A850" s="59">
        <v>844</v>
      </c>
      <c r="B850" s="69"/>
      <c r="C850" s="69"/>
      <c r="D850" s="69"/>
      <c r="E850" s="70"/>
      <c r="F850" s="69"/>
      <c r="G850" s="69"/>
      <c r="H850" s="69"/>
      <c r="I850" s="69"/>
      <c r="J850" s="69"/>
      <c r="K850" s="69"/>
      <c r="L850" s="69"/>
      <c r="M850" s="69"/>
    </row>
    <row r="851" spans="1:13" ht="24" customHeight="1">
      <c r="A851" s="59">
        <v>845</v>
      </c>
      <c r="B851" s="69"/>
      <c r="C851" s="69"/>
      <c r="D851" s="69"/>
      <c r="E851" s="70"/>
      <c r="F851" s="69"/>
      <c r="G851" s="69"/>
      <c r="H851" s="69"/>
      <c r="I851" s="69"/>
      <c r="J851" s="69"/>
      <c r="K851" s="69"/>
      <c r="L851" s="69"/>
      <c r="M851" s="69"/>
    </row>
    <row r="852" spans="1:13" ht="24" customHeight="1">
      <c r="A852" s="59">
        <v>846</v>
      </c>
      <c r="B852" s="69"/>
      <c r="C852" s="69"/>
      <c r="D852" s="69"/>
      <c r="E852" s="70"/>
      <c r="F852" s="69"/>
      <c r="G852" s="69"/>
      <c r="H852" s="69"/>
      <c r="I852" s="69"/>
      <c r="J852" s="69"/>
      <c r="K852" s="69"/>
      <c r="L852" s="69"/>
      <c r="M852" s="69"/>
    </row>
    <row r="853" spans="1:13" ht="24" customHeight="1">
      <c r="A853" s="59">
        <v>847</v>
      </c>
      <c r="B853" s="69"/>
      <c r="C853" s="69"/>
      <c r="D853" s="69"/>
      <c r="E853" s="70"/>
      <c r="F853" s="69"/>
      <c r="G853" s="69"/>
      <c r="H853" s="69"/>
      <c r="I853" s="69"/>
      <c r="J853" s="69"/>
      <c r="K853" s="69"/>
      <c r="L853" s="69"/>
      <c r="M853" s="69"/>
    </row>
    <row r="854" spans="1:13" ht="24" customHeight="1">
      <c r="A854" s="59">
        <v>848</v>
      </c>
      <c r="B854" s="69"/>
      <c r="C854" s="69"/>
      <c r="D854" s="69"/>
      <c r="E854" s="70"/>
      <c r="F854" s="69"/>
      <c r="G854" s="69"/>
      <c r="H854" s="69"/>
      <c r="I854" s="69"/>
      <c r="J854" s="69"/>
      <c r="K854" s="69"/>
      <c r="L854" s="69"/>
      <c r="M854" s="69"/>
    </row>
    <row r="855" spans="1:13" ht="24" customHeight="1">
      <c r="A855" s="59">
        <v>849</v>
      </c>
      <c r="B855" s="69"/>
      <c r="C855" s="69"/>
      <c r="D855" s="69"/>
      <c r="E855" s="70"/>
      <c r="F855" s="69"/>
      <c r="G855" s="69"/>
      <c r="H855" s="69"/>
      <c r="I855" s="69"/>
      <c r="J855" s="69"/>
      <c r="K855" s="69"/>
      <c r="L855" s="69"/>
      <c r="M855" s="69"/>
    </row>
    <row r="856" spans="1:13" ht="24" customHeight="1">
      <c r="A856" s="59">
        <v>850</v>
      </c>
      <c r="B856" s="69"/>
      <c r="C856" s="69"/>
      <c r="D856" s="69"/>
      <c r="E856" s="70"/>
      <c r="F856" s="69"/>
      <c r="G856" s="69"/>
      <c r="H856" s="69"/>
      <c r="I856" s="69"/>
      <c r="J856" s="69"/>
      <c r="K856" s="69"/>
      <c r="L856" s="69"/>
      <c r="M856" s="69"/>
    </row>
    <row r="857" spans="1:13" ht="24" customHeight="1">
      <c r="A857" s="59">
        <v>851</v>
      </c>
      <c r="B857" s="69"/>
      <c r="C857" s="69"/>
      <c r="D857" s="69"/>
      <c r="E857" s="70"/>
      <c r="F857" s="69"/>
      <c r="G857" s="69"/>
      <c r="H857" s="69"/>
      <c r="I857" s="69"/>
      <c r="J857" s="69"/>
      <c r="K857" s="69"/>
      <c r="L857" s="69"/>
      <c r="M857" s="69"/>
    </row>
    <row r="858" spans="1:13" ht="24" customHeight="1">
      <c r="A858" s="59">
        <v>852</v>
      </c>
      <c r="B858" s="69"/>
      <c r="C858" s="69"/>
      <c r="D858" s="69"/>
      <c r="E858" s="70"/>
      <c r="F858" s="69"/>
      <c r="G858" s="69"/>
      <c r="H858" s="69"/>
      <c r="I858" s="69"/>
      <c r="J858" s="69"/>
      <c r="K858" s="69"/>
      <c r="L858" s="69"/>
      <c r="M858" s="69"/>
    </row>
    <row r="859" spans="1:13" ht="24" customHeight="1">
      <c r="A859" s="59">
        <v>853</v>
      </c>
      <c r="B859" s="69"/>
      <c r="C859" s="69"/>
      <c r="D859" s="69"/>
      <c r="E859" s="70"/>
      <c r="F859" s="69"/>
      <c r="G859" s="69"/>
      <c r="H859" s="69"/>
      <c r="I859" s="69"/>
      <c r="J859" s="69"/>
      <c r="K859" s="69"/>
      <c r="L859" s="69"/>
      <c r="M859" s="69"/>
    </row>
    <row r="860" spans="1:13" ht="24" customHeight="1">
      <c r="A860" s="59">
        <v>854</v>
      </c>
      <c r="B860" s="69"/>
      <c r="C860" s="69"/>
      <c r="D860" s="69"/>
      <c r="E860" s="70"/>
      <c r="F860" s="69"/>
      <c r="G860" s="69"/>
      <c r="H860" s="69"/>
      <c r="I860" s="69"/>
      <c r="J860" s="69"/>
      <c r="K860" s="69"/>
      <c r="L860" s="69"/>
      <c r="M860" s="69"/>
    </row>
    <row r="861" spans="1:13" ht="24" customHeight="1">
      <c r="A861" s="59">
        <v>855</v>
      </c>
      <c r="B861" s="69"/>
      <c r="C861" s="69"/>
      <c r="D861" s="69"/>
      <c r="E861" s="70"/>
      <c r="F861" s="69"/>
      <c r="G861" s="69"/>
      <c r="H861" s="69"/>
      <c r="I861" s="69"/>
      <c r="J861" s="69"/>
      <c r="K861" s="69"/>
      <c r="L861" s="69"/>
      <c r="M861" s="69"/>
    </row>
    <row r="862" spans="1:13" ht="24" customHeight="1">
      <c r="A862" s="59">
        <v>856</v>
      </c>
      <c r="B862" s="69"/>
      <c r="C862" s="69"/>
      <c r="D862" s="69"/>
      <c r="E862" s="70"/>
      <c r="F862" s="69"/>
      <c r="G862" s="69"/>
      <c r="H862" s="69"/>
      <c r="I862" s="69"/>
      <c r="J862" s="69"/>
      <c r="K862" s="69"/>
      <c r="L862" s="69"/>
      <c r="M862" s="69"/>
    </row>
    <row r="863" spans="1:13" ht="24" customHeight="1">
      <c r="A863" s="59">
        <v>857</v>
      </c>
      <c r="B863" s="69"/>
      <c r="C863" s="69"/>
      <c r="D863" s="69"/>
      <c r="E863" s="70"/>
      <c r="F863" s="69"/>
      <c r="G863" s="69"/>
      <c r="H863" s="69"/>
      <c r="I863" s="69"/>
      <c r="J863" s="69"/>
      <c r="K863" s="69"/>
      <c r="L863" s="69"/>
      <c r="M863" s="69"/>
    </row>
    <row r="864" spans="1:13" ht="24" customHeight="1">
      <c r="A864" s="59">
        <v>858</v>
      </c>
      <c r="B864" s="69"/>
      <c r="C864" s="69"/>
      <c r="D864" s="69"/>
      <c r="E864" s="70"/>
      <c r="F864" s="69"/>
      <c r="G864" s="69"/>
      <c r="H864" s="69"/>
      <c r="I864" s="69"/>
      <c r="J864" s="69"/>
      <c r="K864" s="69"/>
      <c r="L864" s="69"/>
      <c r="M864" s="69"/>
    </row>
    <row r="865" spans="1:13" ht="24" customHeight="1">
      <c r="A865" s="59">
        <v>859</v>
      </c>
      <c r="B865" s="69"/>
      <c r="C865" s="69"/>
      <c r="D865" s="69"/>
      <c r="E865" s="70"/>
      <c r="F865" s="69"/>
      <c r="G865" s="69"/>
      <c r="H865" s="69"/>
      <c r="I865" s="69"/>
      <c r="J865" s="69"/>
      <c r="K865" s="69"/>
      <c r="L865" s="69"/>
      <c r="M865" s="69"/>
    </row>
    <row r="866" spans="1:13" ht="24" customHeight="1">
      <c r="A866" s="59">
        <v>860</v>
      </c>
      <c r="B866" s="69"/>
      <c r="C866" s="69"/>
      <c r="D866" s="69"/>
      <c r="E866" s="70"/>
      <c r="F866" s="69"/>
      <c r="G866" s="69"/>
      <c r="H866" s="69"/>
      <c r="I866" s="69"/>
      <c r="J866" s="69"/>
      <c r="K866" s="69"/>
      <c r="L866" s="69"/>
      <c r="M866" s="69"/>
    </row>
    <row r="867" spans="1:13" ht="24" customHeight="1">
      <c r="A867" s="59">
        <v>861</v>
      </c>
      <c r="B867" s="69"/>
      <c r="C867" s="69"/>
      <c r="D867" s="69"/>
      <c r="E867" s="70"/>
      <c r="F867" s="69"/>
      <c r="G867" s="69"/>
      <c r="H867" s="69"/>
      <c r="I867" s="69"/>
      <c r="J867" s="69"/>
      <c r="K867" s="69"/>
      <c r="L867" s="69"/>
      <c r="M867" s="69"/>
    </row>
    <row r="868" spans="1:13" ht="24" customHeight="1">
      <c r="A868" s="59">
        <v>862</v>
      </c>
      <c r="B868" s="69"/>
      <c r="C868" s="69"/>
      <c r="D868" s="69"/>
      <c r="E868" s="70"/>
      <c r="F868" s="69"/>
      <c r="G868" s="69"/>
      <c r="H868" s="69"/>
      <c r="I868" s="69"/>
      <c r="J868" s="69"/>
      <c r="K868" s="69"/>
      <c r="L868" s="69"/>
      <c r="M868" s="69"/>
    </row>
    <row r="869" spans="1:13" ht="24" customHeight="1">
      <c r="A869" s="59">
        <v>863</v>
      </c>
      <c r="B869" s="69"/>
      <c r="C869" s="69"/>
      <c r="D869" s="69"/>
      <c r="E869" s="70"/>
      <c r="F869" s="69"/>
      <c r="G869" s="69"/>
      <c r="H869" s="69"/>
      <c r="I869" s="69"/>
      <c r="J869" s="69"/>
      <c r="K869" s="69"/>
      <c r="L869" s="69"/>
      <c r="M869" s="69"/>
    </row>
    <row r="870" spans="1:13" ht="24" customHeight="1">
      <c r="A870" s="59">
        <v>864</v>
      </c>
      <c r="B870" s="69"/>
      <c r="C870" s="69"/>
      <c r="D870" s="69"/>
      <c r="E870" s="70"/>
      <c r="F870" s="69"/>
      <c r="G870" s="69"/>
      <c r="H870" s="69"/>
      <c r="I870" s="69"/>
      <c r="J870" s="69"/>
      <c r="K870" s="69"/>
      <c r="L870" s="69"/>
      <c r="M870" s="69"/>
    </row>
    <row r="871" spans="1:13" ht="24" customHeight="1">
      <c r="A871" s="59">
        <v>865</v>
      </c>
      <c r="B871" s="69"/>
      <c r="C871" s="69"/>
      <c r="D871" s="69"/>
      <c r="E871" s="70"/>
      <c r="F871" s="69"/>
      <c r="G871" s="69"/>
      <c r="H871" s="69"/>
      <c r="I871" s="69"/>
      <c r="J871" s="69"/>
      <c r="K871" s="69"/>
      <c r="L871" s="69"/>
      <c r="M871" s="69"/>
    </row>
    <row r="872" spans="1:13" ht="24" customHeight="1">
      <c r="A872" s="59">
        <v>866</v>
      </c>
      <c r="B872" s="69"/>
      <c r="C872" s="69"/>
      <c r="D872" s="69"/>
      <c r="E872" s="70"/>
      <c r="F872" s="69"/>
      <c r="G872" s="69"/>
      <c r="H872" s="69"/>
      <c r="I872" s="69"/>
      <c r="J872" s="69"/>
      <c r="K872" s="69"/>
      <c r="L872" s="69"/>
      <c r="M872" s="69"/>
    </row>
    <row r="873" spans="1:13" ht="24" customHeight="1">
      <c r="A873" s="59">
        <v>867</v>
      </c>
      <c r="B873" s="69"/>
      <c r="C873" s="69"/>
      <c r="D873" s="69"/>
      <c r="E873" s="70"/>
      <c r="F873" s="69"/>
      <c r="G873" s="69"/>
      <c r="H873" s="69"/>
      <c r="I873" s="69"/>
      <c r="J873" s="69"/>
      <c r="K873" s="69"/>
      <c r="L873" s="69"/>
      <c r="M873" s="69"/>
    </row>
    <row r="874" spans="1:13" ht="24" customHeight="1">
      <c r="A874" s="59">
        <v>868</v>
      </c>
      <c r="B874" s="69"/>
      <c r="C874" s="69"/>
      <c r="D874" s="69"/>
      <c r="E874" s="70"/>
      <c r="F874" s="69"/>
      <c r="G874" s="69"/>
      <c r="H874" s="69"/>
      <c r="I874" s="69"/>
      <c r="J874" s="69"/>
      <c r="K874" s="69"/>
      <c r="L874" s="69"/>
      <c r="M874" s="69"/>
    </row>
    <row r="875" spans="1:13" ht="24" customHeight="1">
      <c r="A875" s="59">
        <v>869</v>
      </c>
      <c r="B875" s="69"/>
      <c r="C875" s="69"/>
      <c r="D875" s="69"/>
      <c r="E875" s="70"/>
      <c r="F875" s="69"/>
      <c r="G875" s="69"/>
      <c r="H875" s="69"/>
      <c r="I875" s="69"/>
      <c r="J875" s="69"/>
      <c r="K875" s="69"/>
      <c r="L875" s="69"/>
      <c r="M875" s="69"/>
    </row>
    <row r="876" spans="1:13" ht="24" customHeight="1">
      <c r="A876" s="59">
        <v>870</v>
      </c>
      <c r="B876" s="69"/>
      <c r="C876" s="69"/>
      <c r="D876" s="69"/>
      <c r="E876" s="70"/>
      <c r="F876" s="69"/>
      <c r="G876" s="69"/>
      <c r="H876" s="69"/>
      <c r="I876" s="69"/>
      <c r="J876" s="69"/>
      <c r="K876" s="69"/>
      <c r="L876" s="69"/>
      <c r="M876" s="69"/>
    </row>
    <row r="877" spans="1:13" ht="24" customHeight="1">
      <c r="A877" s="59">
        <v>871</v>
      </c>
      <c r="B877" s="69"/>
      <c r="C877" s="69"/>
      <c r="D877" s="69"/>
      <c r="E877" s="70"/>
      <c r="F877" s="69"/>
      <c r="G877" s="69"/>
      <c r="H877" s="69"/>
      <c r="I877" s="69"/>
      <c r="J877" s="69"/>
      <c r="K877" s="69"/>
      <c r="L877" s="69"/>
      <c r="M877" s="69"/>
    </row>
    <row r="878" spans="1:13" ht="24" customHeight="1">
      <c r="A878" s="59">
        <v>872</v>
      </c>
      <c r="B878" s="69"/>
      <c r="C878" s="69"/>
      <c r="D878" s="69"/>
      <c r="E878" s="70"/>
      <c r="F878" s="69"/>
      <c r="G878" s="69"/>
      <c r="H878" s="69"/>
      <c r="I878" s="69"/>
      <c r="J878" s="69"/>
      <c r="K878" s="69"/>
      <c r="L878" s="69"/>
      <c r="M878" s="69"/>
    </row>
    <row r="879" spans="1:13" ht="24" customHeight="1">
      <c r="A879" s="59">
        <v>873</v>
      </c>
      <c r="B879" s="69"/>
      <c r="C879" s="69"/>
      <c r="D879" s="69"/>
      <c r="E879" s="70"/>
      <c r="F879" s="69"/>
      <c r="G879" s="69"/>
      <c r="H879" s="69"/>
      <c r="I879" s="69"/>
      <c r="J879" s="69"/>
      <c r="K879" s="69"/>
      <c r="L879" s="69"/>
      <c r="M879" s="69"/>
    </row>
    <row r="880" spans="1:13" ht="24" customHeight="1">
      <c r="A880" s="59">
        <v>874</v>
      </c>
      <c r="B880" s="69"/>
      <c r="C880" s="69"/>
      <c r="D880" s="69"/>
      <c r="E880" s="70"/>
      <c r="F880" s="69"/>
      <c r="G880" s="69"/>
      <c r="H880" s="69"/>
      <c r="I880" s="69"/>
      <c r="J880" s="69"/>
      <c r="K880" s="69"/>
      <c r="L880" s="69"/>
      <c r="M880" s="69"/>
    </row>
    <row r="881" spans="1:13" ht="24" customHeight="1">
      <c r="A881" s="59">
        <v>875</v>
      </c>
      <c r="B881" s="69"/>
      <c r="C881" s="69"/>
      <c r="D881" s="69"/>
      <c r="E881" s="70"/>
      <c r="F881" s="69"/>
      <c r="G881" s="69"/>
      <c r="H881" s="69"/>
      <c r="I881" s="69"/>
      <c r="J881" s="69"/>
      <c r="K881" s="69"/>
      <c r="L881" s="69"/>
      <c r="M881" s="69"/>
    </row>
    <row r="882" spans="1:13" ht="24" customHeight="1">
      <c r="A882" s="59">
        <v>876</v>
      </c>
      <c r="B882" s="69"/>
      <c r="C882" s="69"/>
      <c r="D882" s="69"/>
      <c r="E882" s="70"/>
      <c r="F882" s="69"/>
      <c r="G882" s="69"/>
      <c r="H882" s="69"/>
      <c r="I882" s="69"/>
      <c r="J882" s="69"/>
      <c r="K882" s="69"/>
      <c r="L882" s="69"/>
      <c r="M882" s="69"/>
    </row>
    <row r="883" spans="1:13" ht="24" customHeight="1">
      <c r="A883" s="59">
        <v>877</v>
      </c>
      <c r="B883" s="69"/>
      <c r="C883" s="69"/>
      <c r="D883" s="69"/>
      <c r="E883" s="70"/>
      <c r="F883" s="69"/>
      <c r="G883" s="69"/>
      <c r="H883" s="69"/>
      <c r="I883" s="69"/>
      <c r="J883" s="69"/>
      <c r="K883" s="69"/>
      <c r="L883" s="69"/>
      <c r="M883" s="69"/>
    </row>
    <row r="884" spans="1:13" ht="24" customHeight="1">
      <c r="A884" s="59">
        <v>878</v>
      </c>
      <c r="B884" s="69"/>
      <c r="C884" s="69"/>
      <c r="D884" s="69"/>
      <c r="E884" s="70"/>
      <c r="F884" s="69"/>
      <c r="G884" s="69"/>
      <c r="H884" s="69"/>
      <c r="I884" s="69"/>
      <c r="J884" s="69"/>
      <c r="K884" s="69"/>
      <c r="L884" s="69"/>
      <c r="M884" s="69"/>
    </row>
    <row r="885" spans="1:13" ht="24" customHeight="1">
      <c r="A885" s="59">
        <v>879</v>
      </c>
      <c r="B885" s="69"/>
      <c r="C885" s="69"/>
      <c r="D885" s="69"/>
      <c r="E885" s="70"/>
      <c r="F885" s="69"/>
      <c r="G885" s="69"/>
      <c r="H885" s="69"/>
      <c r="I885" s="69"/>
      <c r="J885" s="69"/>
      <c r="K885" s="69"/>
      <c r="L885" s="69"/>
      <c r="M885" s="69"/>
    </row>
    <row r="886" spans="1:13" ht="24" customHeight="1">
      <c r="A886" s="59">
        <v>880</v>
      </c>
      <c r="B886" s="69"/>
      <c r="C886" s="69"/>
      <c r="D886" s="69"/>
      <c r="E886" s="70"/>
      <c r="F886" s="69"/>
      <c r="G886" s="69"/>
      <c r="H886" s="69"/>
      <c r="I886" s="69"/>
      <c r="J886" s="69"/>
      <c r="K886" s="69"/>
      <c r="L886" s="69"/>
      <c r="M886" s="69"/>
    </row>
    <row r="887" spans="1:13" ht="24" customHeight="1">
      <c r="A887" s="59">
        <v>881</v>
      </c>
      <c r="B887" s="69"/>
      <c r="C887" s="69"/>
      <c r="D887" s="69"/>
      <c r="E887" s="70"/>
      <c r="F887" s="69"/>
      <c r="G887" s="69"/>
      <c r="H887" s="69"/>
      <c r="I887" s="69"/>
      <c r="J887" s="69"/>
      <c r="K887" s="69"/>
      <c r="L887" s="69"/>
      <c r="M887" s="69"/>
    </row>
    <row r="888" spans="1:13" ht="24" customHeight="1">
      <c r="A888" s="59">
        <v>882</v>
      </c>
      <c r="B888" s="69"/>
      <c r="C888" s="69"/>
      <c r="D888" s="69"/>
      <c r="E888" s="70"/>
      <c r="F888" s="69"/>
      <c r="G888" s="69"/>
      <c r="H888" s="69"/>
      <c r="I888" s="69"/>
      <c r="J888" s="69"/>
      <c r="K888" s="69"/>
      <c r="L888" s="69"/>
      <c r="M888" s="69"/>
    </row>
    <row r="889" spans="1:13" ht="24" customHeight="1">
      <c r="A889" s="59">
        <v>883</v>
      </c>
      <c r="B889" s="69"/>
      <c r="C889" s="69"/>
      <c r="D889" s="69"/>
      <c r="E889" s="70"/>
      <c r="F889" s="69"/>
      <c r="G889" s="69"/>
      <c r="H889" s="69"/>
      <c r="I889" s="69"/>
      <c r="J889" s="69"/>
      <c r="K889" s="69"/>
      <c r="L889" s="69"/>
      <c r="M889" s="69"/>
    </row>
    <row r="890" spans="1:13" ht="24" customHeight="1">
      <c r="A890" s="59">
        <v>884</v>
      </c>
      <c r="B890" s="69"/>
      <c r="C890" s="69"/>
      <c r="D890" s="69"/>
      <c r="E890" s="70"/>
      <c r="F890" s="69"/>
      <c r="G890" s="69"/>
      <c r="H890" s="69"/>
      <c r="I890" s="69"/>
      <c r="J890" s="69"/>
      <c r="K890" s="69"/>
      <c r="L890" s="69"/>
      <c r="M890" s="69"/>
    </row>
    <row r="891" spans="1:13" ht="24" customHeight="1">
      <c r="A891" s="59">
        <v>885</v>
      </c>
      <c r="B891" s="69"/>
      <c r="C891" s="69"/>
      <c r="D891" s="69"/>
      <c r="E891" s="70"/>
      <c r="F891" s="69"/>
      <c r="G891" s="69"/>
      <c r="H891" s="69"/>
      <c r="I891" s="69"/>
      <c r="J891" s="69"/>
      <c r="K891" s="69"/>
      <c r="L891" s="69"/>
      <c r="M891" s="69"/>
    </row>
    <row r="892" spans="1:13" ht="24" customHeight="1">
      <c r="A892" s="59">
        <v>886</v>
      </c>
      <c r="B892" s="69"/>
      <c r="C892" s="69"/>
      <c r="D892" s="69"/>
      <c r="E892" s="70"/>
      <c r="F892" s="69"/>
      <c r="G892" s="69"/>
      <c r="H892" s="69"/>
      <c r="I892" s="69"/>
      <c r="J892" s="69"/>
      <c r="K892" s="69"/>
      <c r="L892" s="69"/>
      <c r="M892" s="69"/>
    </row>
    <row r="893" spans="1:13" ht="24" customHeight="1">
      <c r="A893" s="59">
        <v>887</v>
      </c>
      <c r="B893" s="69"/>
      <c r="C893" s="69"/>
      <c r="D893" s="69"/>
      <c r="E893" s="70"/>
      <c r="F893" s="69"/>
      <c r="G893" s="69"/>
      <c r="H893" s="69"/>
      <c r="I893" s="69"/>
      <c r="J893" s="69"/>
      <c r="K893" s="69"/>
      <c r="L893" s="69"/>
      <c r="M893" s="69"/>
    </row>
    <row r="894" spans="1:13" ht="24" customHeight="1">
      <c r="A894" s="59">
        <v>888</v>
      </c>
      <c r="B894" s="69"/>
      <c r="C894" s="69"/>
      <c r="D894" s="69"/>
      <c r="E894" s="70"/>
      <c r="F894" s="69"/>
      <c r="G894" s="69"/>
      <c r="H894" s="69"/>
      <c r="I894" s="69"/>
      <c r="J894" s="69"/>
      <c r="K894" s="69"/>
      <c r="L894" s="69"/>
      <c r="M894" s="69"/>
    </row>
    <row r="895" spans="1:13" ht="24" customHeight="1">
      <c r="A895" s="59">
        <v>889</v>
      </c>
      <c r="B895" s="69"/>
      <c r="C895" s="69"/>
      <c r="D895" s="69"/>
      <c r="E895" s="70"/>
      <c r="F895" s="69"/>
      <c r="G895" s="69"/>
      <c r="H895" s="69"/>
      <c r="I895" s="69"/>
      <c r="J895" s="69"/>
      <c r="K895" s="69"/>
      <c r="L895" s="69"/>
      <c r="M895" s="69"/>
    </row>
    <row r="896" spans="1:13" ht="24" customHeight="1">
      <c r="A896" s="59">
        <v>890</v>
      </c>
      <c r="B896" s="69"/>
      <c r="C896" s="69"/>
      <c r="D896" s="69"/>
      <c r="E896" s="70"/>
      <c r="F896" s="69"/>
      <c r="G896" s="69"/>
      <c r="H896" s="69"/>
      <c r="I896" s="69"/>
      <c r="J896" s="69"/>
      <c r="K896" s="69"/>
      <c r="L896" s="69"/>
      <c r="M896" s="69"/>
    </row>
    <row r="897" spans="1:13" ht="24" customHeight="1">
      <c r="A897" s="59">
        <v>891</v>
      </c>
      <c r="B897" s="69"/>
      <c r="C897" s="69"/>
      <c r="D897" s="69"/>
      <c r="E897" s="70"/>
      <c r="F897" s="69"/>
      <c r="G897" s="69"/>
      <c r="H897" s="69"/>
      <c r="I897" s="69"/>
      <c r="J897" s="69"/>
      <c r="K897" s="69"/>
      <c r="L897" s="69"/>
      <c r="M897" s="69"/>
    </row>
    <row r="898" spans="1:13" ht="24" customHeight="1">
      <c r="A898" s="59">
        <v>892</v>
      </c>
      <c r="B898" s="69"/>
      <c r="C898" s="69"/>
      <c r="D898" s="69"/>
      <c r="E898" s="70"/>
      <c r="F898" s="69"/>
      <c r="G898" s="69"/>
      <c r="H898" s="69"/>
      <c r="I898" s="69"/>
      <c r="J898" s="69"/>
      <c r="K898" s="69"/>
      <c r="L898" s="69"/>
      <c r="M898" s="69"/>
    </row>
    <row r="899" spans="1:13" ht="24" customHeight="1">
      <c r="A899" s="59">
        <v>893</v>
      </c>
      <c r="B899" s="69"/>
      <c r="C899" s="69"/>
      <c r="D899" s="69"/>
      <c r="E899" s="70"/>
      <c r="F899" s="69"/>
      <c r="G899" s="69"/>
      <c r="H899" s="69"/>
      <c r="I899" s="69"/>
      <c r="J899" s="69"/>
      <c r="K899" s="69"/>
      <c r="L899" s="69"/>
      <c r="M899" s="69"/>
    </row>
    <row r="900" spans="1:13" ht="24" customHeight="1">
      <c r="A900" s="59">
        <v>894</v>
      </c>
      <c r="B900" s="69"/>
      <c r="C900" s="69"/>
      <c r="D900" s="69"/>
      <c r="E900" s="70"/>
      <c r="F900" s="69"/>
      <c r="G900" s="69"/>
      <c r="H900" s="69"/>
      <c r="I900" s="69"/>
      <c r="J900" s="69"/>
      <c r="K900" s="69"/>
      <c r="L900" s="69"/>
      <c r="M900" s="69"/>
    </row>
    <row r="901" spans="1:13" ht="24" customHeight="1">
      <c r="A901" s="59">
        <v>895</v>
      </c>
      <c r="B901" s="69"/>
      <c r="C901" s="69"/>
      <c r="D901" s="69"/>
      <c r="E901" s="70"/>
      <c r="F901" s="69"/>
      <c r="G901" s="69"/>
      <c r="H901" s="69"/>
      <c r="I901" s="69"/>
      <c r="J901" s="69"/>
      <c r="K901" s="69"/>
      <c r="L901" s="69"/>
      <c r="M901" s="69"/>
    </row>
    <row r="902" spans="1:13" ht="24" customHeight="1">
      <c r="A902" s="59">
        <v>896</v>
      </c>
      <c r="B902" s="69"/>
      <c r="C902" s="69"/>
      <c r="D902" s="69"/>
      <c r="E902" s="70"/>
      <c r="F902" s="69"/>
      <c r="G902" s="69"/>
      <c r="H902" s="69"/>
      <c r="I902" s="69"/>
      <c r="J902" s="69"/>
      <c r="K902" s="69"/>
      <c r="L902" s="69"/>
      <c r="M902" s="69"/>
    </row>
    <row r="903" spans="1:13" ht="24" customHeight="1">
      <c r="A903" s="59">
        <v>897</v>
      </c>
      <c r="B903" s="69"/>
      <c r="C903" s="69"/>
      <c r="D903" s="69"/>
      <c r="E903" s="70"/>
      <c r="F903" s="69"/>
      <c r="G903" s="69"/>
      <c r="H903" s="69"/>
      <c r="I903" s="69"/>
      <c r="J903" s="69"/>
      <c r="K903" s="69"/>
      <c r="L903" s="69"/>
      <c r="M903" s="69"/>
    </row>
    <row r="904" spans="1:13" ht="24" customHeight="1">
      <c r="A904" s="59">
        <v>898</v>
      </c>
      <c r="B904" s="69"/>
      <c r="C904" s="69"/>
      <c r="D904" s="69"/>
      <c r="E904" s="70"/>
      <c r="F904" s="69"/>
      <c r="G904" s="69"/>
      <c r="H904" s="69"/>
      <c r="I904" s="69"/>
      <c r="J904" s="69"/>
      <c r="K904" s="69"/>
      <c r="L904" s="69"/>
      <c r="M904" s="69"/>
    </row>
    <row r="905" spans="1:13" ht="24" customHeight="1">
      <c r="A905" s="59">
        <v>899</v>
      </c>
      <c r="B905" s="69"/>
      <c r="C905" s="69"/>
      <c r="D905" s="69"/>
      <c r="E905" s="70"/>
      <c r="F905" s="69"/>
      <c r="G905" s="69"/>
      <c r="H905" s="69"/>
      <c r="I905" s="69"/>
      <c r="J905" s="69"/>
      <c r="K905" s="69"/>
      <c r="L905" s="69"/>
      <c r="M905" s="69"/>
    </row>
    <row r="906" spans="1:13" ht="24" customHeight="1">
      <c r="A906" s="59">
        <v>900</v>
      </c>
      <c r="B906" s="69"/>
      <c r="C906" s="69"/>
      <c r="D906" s="69"/>
      <c r="E906" s="70"/>
      <c r="F906" s="69"/>
      <c r="G906" s="69"/>
      <c r="H906" s="69"/>
      <c r="I906" s="69"/>
      <c r="J906" s="69"/>
      <c r="K906" s="69"/>
      <c r="L906" s="69"/>
      <c r="M906" s="69"/>
    </row>
    <row r="907" spans="1:13" ht="24" customHeight="1">
      <c r="A907" s="59">
        <v>901</v>
      </c>
      <c r="B907" s="69"/>
      <c r="C907" s="69"/>
      <c r="D907" s="69"/>
      <c r="E907" s="70"/>
      <c r="F907" s="69"/>
      <c r="G907" s="69"/>
      <c r="H907" s="69"/>
      <c r="I907" s="69"/>
      <c r="J907" s="69"/>
      <c r="K907" s="69"/>
      <c r="L907" s="69"/>
      <c r="M907" s="69"/>
    </row>
    <row r="908" spans="1:13" ht="24" customHeight="1">
      <c r="A908" s="59">
        <v>902</v>
      </c>
      <c r="B908" s="69"/>
      <c r="C908" s="69"/>
      <c r="D908" s="69"/>
      <c r="E908" s="70"/>
      <c r="F908" s="69"/>
      <c r="G908" s="69"/>
      <c r="H908" s="69"/>
      <c r="I908" s="69"/>
      <c r="J908" s="69"/>
      <c r="K908" s="69"/>
      <c r="L908" s="69"/>
      <c r="M908" s="69"/>
    </row>
    <row r="909" spans="1:13" ht="24" customHeight="1">
      <c r="A909" s="59">
        <v>903</v>
      </c>
      <c r="B909" s="69"/>
      <c r="C909" s="69"/>
      <c r="D909" s="69"/>
      <c r="E909" s="70"/>
      <c r="F909" s="69"/>
      <c r="G909" s="69"/>
      <c r="H909" s="69"/>
      <c r="I909" s="69"/>
      <c r="J909" s="69"/>
      <c r="K909" s="69"/>
      <c r="L909" s="69"/>
      <c r="M909" s="69"/>
    </row>
    <row r="910" spans="1:13" ht="24" customHeight="1">
      <c r="A910" s="59">
        <v>904</v>
      </c>
      <c r="B910" s="69"/>
      <c r="C910" s="69"/>
      <c r="D910" s="69"/>
      <c r="E910" s="70"/>
      <c r="F910" s="69"/>
      <c r="G910" s="69"/>
      <c r="H910" s="69"/>
      <c r="I910" s="69"/>
      <c r="J910" s="69"/>
      <c r="K910" s="69"/>
      <c r="L910" s="69"/>
      <c r="M910" s="69"/>
    </row>
    <row r="911" spans="1:13" ht="24" customHeight="1">
      <c r="A911" s="59">
        <v>905</v>
      </c>
      <c r="B911" s="69"/>
      <c r="C911" s="69"/>
      <c r="D911" s="69"/>
      <c r="E911" s="70"/>
      <c r="F911" s="69"/>
      <c r="G911" s="69"/>
      <c r="H911" s="69"/>
      <c r="I911" s="69"/>
      <c r="J911" s="69"/>
      <c r="K911" s="69"/>
      <c r="L911" s="69"/>
      <c r="M911" s="69"/>
    </row>
    <row r="912" spans="1:13" ht="24" customHeight="1">
      <c r="A912" s="59">
        <v>906</v>
      </c>
      <c r="B912" s="69"/>
      <c r="C912" s="69"/>
      <c r="D912" s="69"/>
      <c r="E912" s="70"/>
      <c r="F912" s="69"/>
      <c r="G912" s="69"/>
      <c r="H912" s="69"/>
      <c r="I912" s="69"/>
      <c r="J912" s="69"/>
      <c r="K912" s="69"/>
      <c r="L912" s="69"/>
      <c r="M912" s="69"/>
    </row>
    <row r="913" spans="1:13" ht="24" customHeight="1">
      <c r="A913" s="59">
        <v>907</v>
      </c>
      <c r="B913" s="69"/>
      <c r="C913" s="69"/>
      <c r="D913" s="69"/>
      <c r="E913" s="70"/>
      <c r="F913" s="69"/>
      <c r="G913" s="69"/>
      <c r="H913" s="69"/>
      <c r="I913" s="69"/>
      <c r="J913" s="69"/>
      <c r="K913" s="69"/>
      <c r="L913" s="69"/>
      <c r="M913" s="69"/>
    </row>
    <row r="914" spans="1:13" ht="24" customHeight="1">
      <c r="A914" s="59">
        <v>908</v>
      </c>
      <c r="B914" s="69"/>
      <c r="C914" s="69"/>
      <c r="D914" s="69"/>
      <c r="E914" s="70"/>
      <c r="F914" s="69"/>
      <c r="G914" s="69"/>
      <c r="H914" s="69"/>
      <c r="I914" s="69"/>
      <c r="J914" s="69"/>
      <c r="K914" s="69"/>
      <c r="L914" s="69"/>
      <c r="M914" s="69"/>
    </row>
    <row r="915" spans="1:13" ht="24" customHeight="1">
      <c r="A915" s="59">
        <v>909</v>
      </c>
      <c r="B915" s="69"/>
      <c r="C915" s="69"/>
      <c r="D915" s="69"/>
      <c r="E915" s="70"/>
      <c r="F915" s="69"/>
      <c r="G915" s="69"/>
      <c r="H915" s="69"/>
      <c r="I915" s="69"/>
      <c r="J915" s="69"/>
      <c r="K915" s="69"/>
      <c r="L915" s="69"/>
      <c r="M915" s="69"/>
    </row>
    <row r="916" spans="1:13" ht="24" customHeight="1">
      <c r="A916" s="59">
        <v>910</v>
      </c>
      <c r="B916" s="69"/>
      <c r="C916" s="69"/>
      <c r="D916" s="69"/>
      <c r="E916" s="70"/>
      <c r="F916" s="69"/>
      <c r="G916" s="69"/>
      <c r="H916" s="69"/>
      <c r="I916" s="69"/>
      <c r="J916" s="69"/>
      <c r="K916" s="69"/>
      <c r="L916" s="69"/>
      <c r="M916" s="69"/>
    </row>
    <row r="917" spans="1:13" ht="24" customHeight="1">
      <c r="A917" s="59">
        <v>911</v>
      </c>
      <c r="B917" s="69"/>
      <c r="C917" s="69"/>
      <c r="D917" s="69"/>
      <c r="E917" s="70"/>
      <c r="F917" s="69"/>
      <c r="G917" s="69"/>
      <c r="H917" s="69"/>
      <c r="I917" s="69"/>
      <c r="J917" s="69"/>
      <c r="K917" s="69"/>
      <c r="L917" s="69"/>
      <c r="M917" s="69"/>
    </row>
    <row r="918" spans="1:13" ht="24" customHeight="1">
      <c r="A918" s="59">
        <v>912</v>
      </c>
      <c r="B918" s="69"/>
      <c r="C918" s="69"/>
      <c r="D918" s="69"/>
      <c r="E918" s="70"/>
      <c r="F918" s="69"/>
      <c r="G918" s="69"/>
      <c r="H918" s="69"/>
      <c r="I918" s="69"/>
      <c r="J918" s="69"/>
      <c r="K918" s="69"/>
      <c r="L918" s="69"/>
      <c r="M918" s="69"/>
    </row>
    <row r="919" spans="1:13" ht="24" customHeight="1">
      <c r="A919" s="59">
        <v>913</v>
      </c>
      <c r="B919" s="69"/>
      <c r="C919" s="69"/>
      <c r="D919" s="69"/>
      <c r="E919" s="70"/>
      <c r="F919" s="69"/>
      <c r="G919" s="69"/>
      <c r="H919" s="69"/>
      <c r="I919" s="69"/>
      <c r="J919" s="69"/>
      <c r="K919" s="69"/>
      <c r="L919" s="69"/>
      <c r="M919" s="69"/>
    </row>
    <row r="920" spans="1:13" ht="24" customHeight="1">
      <c r="A920" s="59">
        <v>914</v>
      </c>
      <c r="B920" s="69"/>
      <c r="C920" s="69"/>
      <c r="D920" s="69"/>
      <c r="E920" s="70"/>
      <c r="F920" s="69"/>
      <c r="G920" s="69"/>
      <c r="H920" s="69"/>
      <c r="I920" s="69"/>
      <c r="J920" s="69"/>
      <c r="K920" s="69"/>
      <c r="L920" s="69"/>
      <c r="M920" s="69"/>
    </row>
    <row r="921" spans="1:13" ht="24" customHeight="1">
      <c r="A921" s="59">
        <v>915</v>
      </c>
      <c r="B921" s="69"/>
      <c r="C921" s="69"/>
      <c r="D921" s="69"/>
      <c r="E921" s="70"/>
      <c r="F921" s="69"/>
      <c r="G921" s="69"/>
      <c r="H921" s="69"/>
      <c r="I921" s="69"/>
      <c r="J921" s="69"/>
      <c r="K921" s="69"/>
      <c r="L921" s="69"/>
      <c r="M921" s="69"/>
    </row>
    <row r="922" spans="1:13" ht="24" customHeight="1">
      <c r="A922" s="59">
        <v>916</v>
      </c>
      <c r="B922" s="69"/>
      <c r="C922" s="69"/>
      <c r="D922" s="69"/>
      <c r="E922" s="70"/>
      <c r="F922" s="69"/>
      <c r="G922" s="69"/>
      <c r="H922" s="69"/>
      <c r="I922" s="69"/>
      <c r="J922" s="69"/>
      <c r="K922" s="69"/>
      <c r="L922" s="69"/>
      <c r="M922" s="69"/>
    </row>
    <row r="923" spans="1:13" ht="24" customHeight="1">
      <c r="A923" s="59">
        <v>917</v>
      </c>
      <c r="B923" s="69"/>
      <c r="C923" s="69"/>
      <c r="D923" s="69"/>
      <c r="E923" s="70"/>
      <c r="F923" s="69"/>
      <c r="G923" s="69"/>
      <c r="H923" s="69"/>
      <c r="I923" s="69"/>
      <c r="J923" s="69"/>
      <c r="K923" s="69"/>
      <c r="L923" s="69"/>
      <c r="M923" s="69"/>
    </row>
    <row r="924" spans="1:13" ht="24" customHeight="1">
      <c r="A924" s="59">
        <v>918</v>
      </c>
      <c r="B924" s="69"/>
      <c r="C924" s="69"/>
      <c r="D924" s="69"/>
      <c r="E924" s="70"/>
      <c r="F924" s="69"/>
      <c r="G924" s="69"/>
      <c r="H924" s="69"/>
      <c r="I924" s="69"/>
      <c r="J924" s="69"/>
      <c r="K924" s="69"/>
      <c r="L924" s="69"/>
      <c r="M924" s="69"/>
    </row>
    <row r="925" spans="1:13" ht="24" customHeight="1">
      <c r="A925" s="59">
        <v>919</v>
      </c>
      <c r="B925" s="69"/>
      <c r="C925" s="69"/>
      <c r="D925" s="69"/>
      <c r="E925" s="70"/>
      <c r="F925" s="69"/>
      <c r="G925" s="69"/>
      <c r="H925" s="69"/>
      <c r="I925" s="69"/>
      <c r="J925" s="69"/>
      <c r="K925" s="69"/>
      <c r="L925" s="69"/>
      <c r="M925" s="69"/>
    </row>
    <row r="926" spans="1:13" ht="24" customHeight="1">
      <c r="A926" s="59">
        <v>920</v>
      </c>
      <c r="B926" s="69"/>
      <c r="C926" s="69"/>
      <c r="D926" s="69"/>
      <c r="E926" s="70"/>
      <c r="F926" s="69"/>
      <c r="G926" s="69"/>
      <c r="H926" s="69"/>
      <c r="I926" s="69"/>
      <c r="J926" s="69"/>
      <c r="K926" s="69"/>
      <c r="L926" s="69"/>
      <c r="M926" s="69"/>
    </row>
    <row r="927" spans="1:13" ht="24" customHeight="1">
      <c r="A927" s="59">
        <v>921</v>
      </c>
      <c r="B927" s="69"/>
      <c r="C927" s="69"/>
      <c r="D927" s="69"/>
      <c r="E927" s="70"/>
      <c r="F927" s="69"/>
      <c r="G927" s="69"/>
      <c r="H927" s="69"/>
      <c r="I927" s="69"/>
      <c r="J927" s="69"/>
      <c r="K927" s="69"/>
      <c r="L927" s="69"/>
      <c r="M927" s="69"/>
    </row>
    <row r="928" spans="1:13" ht="24" customHeight="1">
      <c r="A928" s="59">
        <v>922</v>
      </c>
      <c r="B928" s="69"/>
      <c r="C928" s="69"/>
      <c r="D928" s="69"/>
      <c r="E928" s="70"/>
      <c r="F928" s="69"/>
      <c r="G928" s="69"/>
      <c r="H928" s="69"/>
      <c r="I928" s="69"/>
      <c r="J928" s="69"/>
      <c r="K928" s="69"/>
      <c r="L928" s="69"/>
      <c r="M928" s="69"/>
    </row>
    <row r="929" spans="1:13" ht="24" customHeight="1">
      <c r="A929" s="59">
        <v>923</v>
      </c>
      <c r="B929" s="69"/>
      <c r="C929" s="69"/>
      <c r="D929" s="69"/>
      <c r="E929" s="70"/>
      <c r="F929" s="69"/>
      <c r="G929" s="69"/>
      <c r="H929" s="69"/>
      <c r="I929" s="69"/>
      <c r="J929" s="69"/>
      <c r="K929" s="69"/>
      <c r="L929" s="69"/>
      <c r="M929" s="69"/>
    </row>
    <row r="930" spans="1:13" ht="24" customHeight="1">
      <c r="A930" s="59">
        <v>924</v>
      </c>
      <c r="B930" s="69"/>
      <c r="C930" s="69"/>
      <c r="D930" s="69"/>
      <c r="E930" s="70"/>
      <c r="F930" s="69"/>
      <c r="G930" s="69"/>
      <c r="H930" s="69"/>
      <c r="I930" s="69"/>
      <c r="J930" s="69"/>
      <c r="K930" s="69"/>
      <c r="L930" s="69"/>
      <c r="M930" s="69"/>
    </row>
    <row r="931" spans="1:13" ht="24" customHeight="1">
      <c r="A931" s="59">
        <v>925</v>
      </c>
      <c r="B931" s="69"/>
      <c r="C931" s="69"/>
      <c r="D931" s="69"/>
      <c r="E931" s="70"/>
      <c r="F931" s="69"/>
      <c r="G931" s="69"/>
      <c r="H931" s="69"/>
      <c r="I931" s="69"/>
      <c r="J931" s="69"/>
      <c r="K931" s="69"/>
      <c r="L931" s="69"/>
      <c r="M931" s="69"/>
    </row>
    <row r="932" spans="1:13" ht="24" customHeight="1">
      <c r="A932" s="59">
        <v>926</v>
      </c>
      <c r="B932" s="69"/>
      <c r="C932" s="69"/>
      <c r="D932" s="69"/>
      <c r="E932" s="70"/>
      <c r="F932" s="69"/>
      <c r="G932" s="69"/>
      <c r="H932" s="69"/>
      <c r="I932" s="69"/>
      <c r="J932" s="69"/>
      <c r="K932" s="69"/>
      <c r="L932" s="69"/>
      <c r="M932" s="69"/>
    </row>
    <row r="933" spans="1:13" ht="24" customHeight="1">
      <c r="A933" s="59">
        <v>927</v>
      </c>
      <c r="B933" s="69"/>
      <c r="C933" s="69"/>
      <c r="D933" s="69"/>
      <c r="E933" s="70"/>
      <c r="F933" s="69"/>
      <c r="G933" s="69"/>
      <c r="H933" s="69"/>
      <c r="I933" s="69"/>
      <c r="J933" s="69"/>
      <c r="K933" s="69"/>
      <c r="L933" s="69"/>
      <c r="M933" s="69"/>
    </row>
    <row r="934" spans="1:13" ht="24" customHeight="1">
      <c r="A934" s="59">
        <v>928</v>
      </c>
      <c r="B934" s="69"/>
      <c r="C934" s="69"/>
      <c r="D934" s="69"/>
      <c r="E934" s="70"/>
      <c r="F934" s="69"/>
      <c r="G934" s="69"/>
      <c r="H934" s="69"/>
      <c r="I934" s="69"/>
      <c r="J934" s="69"/>
      <c r="K934" s="69"/>
      <c r="L934" s="69"/>
      <c r="M934" s="69"/>
    </row>
    <row r="935" spans="1:13" ht="24" customHeight="1">
      <c r="A935" s="59">
        <v>929</v>
      </c>
      <c r="B935" s="69"/>
      <c r="C935" s="69"/>
      <c r="D935" s="69"/>
      <c r="E935" s="70"/>
      <c r="F935" s="69"/>
      <c r="G935" s="69"/>
      <c r="H935" s="69"/>
      <c r="I935" s="69"/>
      <c r="J935" s="69"/>
      <c r="K935" s="69"/>
      <c r="L935" s="69"/>
      <c r="M935" s="69"/>
    </row>
    <row r="936" spans="1:13" ht="24" customHeight="1">
      <c r="A936" s="59">
        <v>930</v>
      </c>
      <c r="B936" s="69"/>
      <c r="C936" s="69"/>
      <c r="D936" s="69"/>
      <c r="E936" s="70"/>
      <c r="F936" s="69"/>
      <c r="G936" s="69"/>
      <c r="H936" s="69"/>
      <c r="I936" s="69"/>
      <c r="J936" s="69"/>
      <c r="K936" s="69"/>
      <c r="L936" s="69"/>
      <c r="M936" s="69"/>
    </row>
    <row r="937" spans="1:13" ht="24" customHeight="1">
      <c r="A937" s="59">
        <v>931</v>
      </c>
      <c r="B937" s="69"/>
      <c r="C937" s="69"/>
      <c r="D937" s="69"/>
      <c r="E937" s="70"/>
      <c r="F937" s="69"/>
      <c r="G937" s="69"/>
      <c r="H937" s="69"/>
      <c r="I937" s="69"/>
      <c r="J937" s="69"/>
      <c r="K937" s="69"/>
      <c r="L937" s="69"/>
      <c r="M937" s="69"/>
    </row>
    <row r="938" spans="1:13" ht="24" customHeight="1">
      <c r="A938" s="59">
        <v>932</v>
      </c>
      <c r="B938" s="69"/>
      <c r="C938" s="69"/>
      <c r="D938" s="69"/>
      <c r="E938" s="70"/>
      <c r="F938" s="69"/>
      <c r="G938" s="69"/>
      <c r="H938" s="69"/>
      <c r="I938" s="69"/>
      <c r="J938" s="69"/>
      <c r="K938" s="69"/>
      <c r="L938" s="69"/>
      <c r="M938" s="69"/>
    </row>
    <row r="939" spans="1:13" ht="24" customHeight="1">
      <c r="A939" s="59">
        <v>933</v>
      </c>
      <c r="B939" s="69"/>
      <c r="C939" s="69"/>
      <c r="D939" s="69"/>
      <c r="E939" s="70"/>
      <c r="F939" s="69"/>
      <c r="G939" s="69"/>
      <c r="H939" s="69"/>
      <c r="I939" s="69"/>
      <c r="J939" s="69"/>
      <c r="K939" s="69"/>
      <c r="L939" s="69"/>
      <c r="M939" s="69"/>
    </row>
    <row r="940" spans="1:13" ht="24" customHeight="1">
      <c r="A940" s="59">
        <v>934</v>
      </c>
      <c r="B940" s="69"/>
      <c r="C940" s="69"/>
      <c r="D940" s="69"/>
      <c r="E940" s="70"/>
      <c r="F940" s="69"/>
      <c r="G940" s="69"/>
      <c r="H940" s="69"/>
      <c r="I940" s="69"/>
      <c r="J940" s="69"/>
      <c r="K940" s="69"/>
      <c r="L940" s="69"/>
      <c r="M940" s="69"/>
    </row>
    <row r="941" spans="1:13" ht="24" customHeight="1">
      <c r="A941" s="59">
        <v>935</v>
      </c>
      <c r="B941" s="69"/>
      <c r="C941" s="69"/>
      <c r="D941" s="69"/>
      <c r="E941" s="70"/>
      <c r="F941" s="69"/>
      <c r="G941" s="69"/>
      <c r="H941" s="69"/>
      <c r="I941" s="69"/>
      <c r="J941" s="69"/>
      <c r="K941" s="69"/>
      <c r="L941" s="69"/>
      <c r="M941" s="69"/>
    </row>
    <row r="942" spans="1:13" ht="24" customHeight="1">
      <c r="A942" s="59">
        <v>936</v>
      </c>
      <c r="B942" s="69"/>
      <c r="C942" s="69"/>
      <c r="D942" s="69"/>
      <c r="E942" s="70"/>
      <c r="F942" s="69"/>
      <c r="G942" s="69"/>
      <c r="H942" s="69"/>
      <c r="I942" s="69"/>
      <c r="J942" s="69"/>
      <c r="K942" s="69"/>
      <c r="L942" s="69"/>
      <c r="M942" s="69"/>
    </row>
    <row r="943" spans="1:13" ht="24" customHeight="1">
      <c r="A943" s="59">
        <v>937</v>
      </c>
      <c r="B943" s="69"/>
      <c r="C943" s="69"/>
      <c r="D943" s="69"/>
      <c r="E943" s="70"/>
      <c r="F943" s="69"/>
      <c r="G943" s="69"/>
      <c r="H943" s="69"/>
      <c r="I943" s="69"/>
      <c r="J943" s="69"/>
      <c r="K943" s="69"/>
      <c r="L943" s="69"/>
      <c r="M943" s="69"/>
    </row>
    <row r="944" spans="1:13" ht="24" customHeight="1">
      <c r="A944" s="59">
        <v>938</v>
      </c>
      <c r="B944" s="69"/>
      <c r="C944" s="69"/>
      <c r="D944" s="69"/>
      <c r="E944" s="70"/>
      <c r="F944" s="69"/>
      <c r="G944" s="69"/>
      <c r="H944" s="69"/>
      <c r="I944" s="69"/>
      <c r="J944" s="69"/>
      <c r="K944" s="69"/>
      <c r="L944" s="69"/>
      <c r="M944" s="69"/>
    </row>
    <row r="945" spans="1:13" ht="24" customHeight="1">
      <c r="A945" s="59">
        <v>939</v>
      </c>
      <c r="B945" s="69"/>
      <c r="C945" s="69"/>
      <c r="D945" s="69"/>
      <c r="E945" s="70"/>
      <c r="F945" s="69"/>
      <c r="G945" s="69"/>
      <c r="H945" s="69"/>
      <c r="I945" s="69"/>
      <c r="J945" s="69"/>
      <c r="K945" s="69"/>
      <c r="L945" s="69"/>
      <c r="M945" s="69"/>
    </row>
    <row r="946" spans="1:13" ht="24" customHeight="1">
      <c r="A946" s="59">
        <v>940</v>
      </c>
      <c r="B946" s="69"/>
      <c r="C946" s="69"/>
      <c r="D946" s="69"/>
      <c r="E946" s="70"/>
      <c r="F946" s="69"/>
      <c r="G946" s="69"/>
      <c r="H946" s="69"/>
      <c r="I946" s="69"/>
      <c r="J946" s="69"/>
      <c r="K946" s="69"/>
      <c r="L946" s="69"/>
      <c r="M946" s="69"/>
    </row>
    <row r="947" spans="1:13" ht="24" customHeight="1">
      <c r="A947" s="59">
        <v>941</v>
      </c>
      <c r="B947" s="69"/>
      <c r="C947" s="69"/>
      <c r="D947" s="69"/>
      <c r="E947" s="70"/>
      <c r="F947" s="69"/>
      <c r="G947" s="69"/>
      <c r="H947" s="69"/>
      <c r="I947" s="69"/>
      <c r="J947" s="69"/>
      <c r="K947" s="69"/>
      <c r="L947" s="69"/>
      <c r="M947" s="69"/>
    </row>
    <row r="948" spans="1:13" ht="24" customHeight="1">
      <c r="A948" s="59">
        <v>942</v>
      </c>
      <c r="B948" s="69"/>
      <c r="C948" s="69"/>
      <c r="D948" s="69"/>
      <c r="E948" s="70"/>
      <c r="F948" s="69"/>
      <c r="G948" s="69"/>
      <c r="H948" s="69"/>
      <c r="I948" s="69"/>
      <c r="J948" s="69"/>
      <c r="K948" s="69"/>
      <c r="L948" s="69"/>
      <c r="M948" s="69"/>
    </row>
    <row r="949" spans="1:13" ht="24" customHeight="1">
      <c r="A949" s="59">
        <v>943</v>
      </c>
      <c r="B949" s="69"/>
      <c r="C949" s="69"/>
      <c r="D949" s="69"/>
      <c r="E949" s="70"/>
      <c r="F949" s="69"/>
      <c r="G949" s="69"/>
      <c r="H949" s="69"/>
      <c r="I949" s="69"/>
      <c r="J949" s="69"/>
      <c r="K949" s="69"/>
      <c r="L949" s="69"/>
      <c r="M949" s="69"/>
    </row>
    <row r="950" spans="1:13" ht="24" customHeight="1">
      <c r="A950" s="59">
        <v>944</v>
      </c>
      <c r="B950" s="69"/>
      <c r="C950" s="69"/>
      <c r="D950" s="69"/>
      <c r="E950" s="70"/>
      <c r="F950" s="69"/>
      <c r="G950" s="69"/>
      <c r="H950" s="69"/>
      <c r="I950" s="69"/>
      <c r="J950" s="69"/>
      <c r="K950" s="69"/>
      <c r="L950" s="69"/>
      <c r="M950" s="69"/>
    </row>
    <row r="951" spans="1:13" ht="24" customHeight="1">
      <c r="A951" s="59">
        <v>945</v>
      </c>
      <c r="B951" s="69"/>
      <c r="C951" s="69"/>
      <c r="D951" s="69"/>
      <c r="E951" s="70"/>
      <c r="F951" s="69"/>
      <c r="G951" s="69"/>
      <c r="H951" s="69"/>
      <c r="I951" s="69"/>
      <c r="J951" s="69"/>
      <c r="K951" s="69"/>
      <c r="L951" s="69"/>
      <c r="M951" s="69"/>
    </row>
    <row r="952" spans="1:13" ht="24" customHeight="1">
      <c r="A952" s="59">
        <v>946</v>
      </c>
      <c r="B952" s="69"/>
      <c r="C952" s="69"/>
      <c r="D952" s="69"/>
      <c r="E952" s="70"/>
      <c r="F952" s="69"/>
      <c r="G952" s="69"/>
      <c r="H952" s="69"/>
      <c r="I952" s="69"/>
      <c r="J952" s="69"/>
      <c r="K952" s="69"/>
      <c r="L952" s="69"/>
      <c r="M952" s="69"/>
    </row>
    <row r="953" spans="1:13" ht="24" customHeight="1">
      <c r="A953" s="59">
        <v>947</v>
      </c>
      <c r="B953" s="69"/>
      <c r="C953" s="69"/>
      <c r="D953" s="69"/>
      <c r="E953" s="70"/>
      <c r="F953" s="69"/>
      <c r="G953" s="69"/>
      <c r="H953" s="69"/>
      <c r="I953" s="69"/>
      <c r="J953" s="69"/>
      <c r="K953" s="69"/>
      <c r="L953" s="69"/>
      <c r="M953" s="69"/>
    </row>
    <row r="954" spans="1:13" ht="24" customHeight="1">
      <c r="A954" s="59">
        <v>948</v>
      </c>
      <c r="B954" s="69"/>
      <c r="C954" s="69"/>
      <c r="D954" s="69"/>
      <c r="E954" s="70"/>
      <c r="F954" s="69"/>
      <c r="G954" s="69"/>
      <c r="H954" s="69"/>
      <c r="I954" s="69"/>
      <c r="J954" s="69"/>
      <c r="K954" s="69"/>
      <c r="L954" s="69"/>
      <c r="M954" s="69"/>
    </row>
    <row r="955" spans="1:13" ht="24" customHeight="1">
      <c r="A955" s="59">
        <v>949</v>
      </c>
      <c r="B955" s="69"/>
      <c r="C955" s="69"/>
      <c r="D955" s="69"/>
      <c r="E955" s="70"/>
      <c r="F955" s="69"/>
      <c r="G955" s="69"/>
      <c r="H955" s="69"/>
      <c r="I955" s="69"/>
      <c r="J955" s="69"/>
      <c r="K955" s="69"/>
      <c r="L955" s="69"/>
      <c r="M955" s="69"/>
    </row>
    <row r="956" spans="1:13" ht="24" customHeight="1">
      <c r="A956" s="59">
        <v>950</v>
      </c>
      <c r="B956" s="69"/>
      <c r="C956" s="69"/>
      <c r="D956" s="69"/>
      <c r="E956" s="70"/>
      <c r="F956" s="69"/>
      <c r="G956" s="69"/>
      <c r="H956" s="69"/>
      <c r="I956" s="69"/>
      <c r="J956" s="69"/>
      <c r="K956" s="69"/>
      <c r="L956" s="69"/>
      <c r="M956" s="69"/>
    </row>
    <row r="957" spans="1:13" ht="24" customHeight="1">
      <c r="A957" s="59">
        <v>951</v>
      </c>
      <c r="B957" s="69"/>
      <c r="C957" s="69"/>
      <c r="D957" s="69"/>
      <c r="E957" s="70"/>
      <c r="F957" s="69"/>
      <c r="G957" s="69"/>
      <c r="H957" s="69"/>
      <c r="I957" s="69"/>
      <c r="J957" s="69"/>
      <c r="K957" s="69"/>
      <c r="L957" s="69"/>
      <c r="M957" s="69"/>
    </row>
    <row r="958" spans="1:13" ht="24" customHeight="1">
      <c r="A958" s="59">
        <v>952</v>
      </c>
      <c r="B958" s="69"/>
      <c r="C958" s="69"/>
      <c r="D958" s="69"/>
      <c r="E958" s="70"/>
      <c r="F958" s="69"/>
      <c r="G958" s="69"/>
      <c r="H958" s="69"/>
      <c r="I958" s="69"/>
      <c r="J958" s="69"/>
      <c r="K958" s="69"/>
      <c r="L958" s="69"/>
      <c r="M958" s="69"/>
    </row>
    <row r="959" spans="1:13" ht="24" customHeight="1">
      <c r="A959" s="59">
        <v>953</v>
      </c>
      <c r="B959" s="69"/>
      <c r="C959" s="69"/>
      <c r="D959" s="69"/>
      <c r="E959" s="70"/>
      <c r="F959" s="69"/>
      <c r="G959" s="69"/>
      <c r="H959" s="69"/>
      <c r="I959" s="69"/>
      <c r="J959" s="69"/>
      <c r="K959" s="69"/>
      <c r="L959" s="69"/>
      <c r="M959" s="69"/>
    </row>
    <row r="960" spans="1:13" ht="24" customHeight="1">
      <c r="A960" s="59">
        <v>954</v>
      </c>
      <c r="B960" s="69"/>
      <c r="C960" s="69"/>
      <c r="D960" s="69"/>
      <c r="E960" s="70"/>
      <c r="F960" s="69"/>
      <c r="G960" s="69"/>
      <c r="H960" s="69"/>
      <c r="I960" s="69"/>
      <c r="J960" s="69"/>
      <c r="K960" s="69"/>
      <c r="L960" s="69"/>
      <c r="M960" s="69"/>
    </row>
    <row r="961" spans="1:13" ht="24" customHeight="1">
      <c r="A961" s="59">
        <v>955</v>
      </c>
      <c r="B961" s="69"/>
      <c r="C961" s="69"/>
      <c r="D961" s="69"/>
      <c r="E961" s="70"/>
      <c r="F961" s="69"/>
      <c r="G961" s="69"/>
      <c r="H961" s="69"/>
      <c r="I961" s="69"/>
      <c r="J961" s="69"/>
      <c r="K961" s="69"/>
      <c r="L961" s="69"/>
      <c r="M961" s="69"/>
    </row>
    <row r="962" spans="1:13" ht="24" customHeight="1">
      <c r="A962" s="59">
        <v>956</v>
      </c>
      <c r="B962" s="69"/>
      <c r="C962" s="69"/>
      <c r="D962" s="69"/>
      <c r="E962" s="70"/>
      <c r="F962" s="69"/>
      <c r="G962" s="69"/>
      <c r="H962" s="69"/>
      <c r="I962" s="69"/>
      <c r="J962" s="69"/>
      <c r="K962" s="69"/>
      <c r="L962" s="69"/>
      <c r="M962" s="69"/>
    </row>
  </sheetData>
  <sheetProtection/>
  <mergeCells count="9">
    <mergeCell ref="D3:G3"/>
    <mergeCell ref="K3:M3"/>
    <mergeCell ref="C4:M4"/>
    <mergeCell ref="B5:B6"/>
    <mergeCell ref="C5:C6"/>
    <mergeCell ref="D5:G5"/>
    <mergeCell ref="H5:I5"/>
    <mergeCell ref="J5:K5"/>
    <mergeCell ref="L5:M5"/>
  </mergeCells>
  <conditionalFormatting sqref="C3">
    <cfRule type="cellIs" priority="2" dxfId="2" operator="equal" stopIfTrue="1">
      <formula>"工事番号未入力"</formula>
    </cfRule>
  </conditionalFormatting>
  <conditionalFormatting sqref="C4:M4">
    <cfRule type="cellIs" priority="1" dxfId="2" operator="equal" stopIfTrue="1">
      <formula>"工事名未入力"</formula>
    </cfRule>
  </conditionalFormatting>
  <dataValidations count="1">
    <dataValidation type="list" allowBlank="1" showInputMessage="1" showErrorMessage="1" sqref="B2">
      <formula1>"請求業者用,作業所控,経理課用"</formula1>
    </dataValidation>
  </dataValidations>
  <printOptions horizontalCentered="1"/>
  <pageMargins left="0.5118110236220472" right="0.5118110236220472" top="0.7086614173228347" bottom="0.5905511811023623" header="0.3937007874015748" footer="0.3937007874015748"/>
  <pageSetup horizontalDpi="600" verticalDpi="600" orientation="landscape" paperSize="9" r:id="rId4"/>
  <headerFooter alignWithMargins="0">
    <oddHeader>&amp;R&amp;UP.&amp;P</oddHeader>
    <oddFooter>&amp;L&amp;"ＭＳ ゴシック,標準"&amp;9ver.20140422&amp;R&amp;G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TomokazuOgata</dc:creator>
  <cp:keywords/>
  <dc:description/>
  <cp:lastModifiedBy>somu04</cp:lastModifiedBy>
  <cp:lastPrinted>2014-04-22T02:07:51Z</cp:lastPrinted>
  <dcterms:created xsi:type="dcterms:W3CDTF">2006-06-08T01:38:05Z</dcterms:created>
  <dcterms:modified xsi:type="dcterms:W3CDTF">2015-04-22T08:42:20Z</dcterms:modified>
  <cp:category/>
  <cp:version/>
  <cp:contentType/>
  <cp:contentStatus/>
</cp:coreProperties>
</file>