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8195" windowHeight="11790" activeTab="0"/>
  </bookViews>
  <sheets>
    <sheet name="丸昭建設・外注請求書" sheetId="1" r:id="rId1"/>
  </sheets>
  <definedNames>
    <definedName name="_xlnm.Print_Area" localSheetId="0">'丸昭建設・外注請求書'!$A$2:$BQ$41,'丸昭建設・外注請求書'!$A$47:$BQ$86,'丸昭建設・外注請求書'!$A$88:$BQ$127</definedName>
  </definedNames>
  <calcPr fullCalcOnLoad="1"/>
</workbook>
</file>

<file path=xl/comments1.xml><?xml version="1.0" encoding="utf-8"?>
<comments xmlns="http://schemas.openxmlformats.org/spreadsheetml/2006/main">
  <authors>
    <author>marusho-sekisan3</author>
  </authors>
  <commentList>
    <comment ref="AW28" authorId="0">
      <text>
        <r>
          <rPr>
            <b/>
            <sz val="9"/>
            <rFont val="ＭＳ Ｐゴシック"/>
            <family val="3"/>
          </rPr>
          <t>選択してください:</t>
        </r>
        <r>
          <rPr>
            <sz val="9"/>
            <rFont val="ＭＳ Ｐゴシック"/>
            <family val="3"/>
          </rPr>
          <t xml:space="preserve">
保留金　残高
保留金　解除</t>
        </r>
      </text>
    </comment>
  </commentList>
</comments>
</file>

<file path=xl/sharedStrings.xml><?xml version="1.0" encoding="utf-8"?>
<sst xmlns="http://schemas.openxmlformats.org/spreadsheetml/2006/main" count="83" uniqueCount="75">
  <si>
    <t>年</t>
  </si>
  <si>
    <t>月</t>
  </si>
  <si>
    <t>日</t>
  </si>
  <si>
    <t>御中</t>
  </si>
  <si>
    <t>〒</t>
  </si>
  <si>
    <t>担当者</t>
  </si>
  <si>
    <t>工事名</t>
  </si>
  <si>
    <t>②</t>
  </si>
  <si>
    <t>③</t>
  </si>
  <si>
    <t>④</t>
  </si>
  <si>
    <t>⑤</t>
  </si>
  <si>
    <t>⑥</t>
  </si>
  <si>
    <t>⑦</t>
  </si>
  <si>
    <t>⑧</t>
  </si>
  <si>
    <t>⑨</t>
  </si>
  <si>
    <t>消費税額</t>
  </si>
  <si>
    <t>支払条件</t>
  </si>
  <si>
    <t>単位</t>
  </si>
  <si>
    <t>単　価</t>
  </si>
  <si>
    <t>金　　額</t>
  </si>
  <si>
    <t>数　　量</t>
  </si>
  <si>
    <t>名　　　称</t>
  </si>
  <si>
    <t>計</t>
  </si>
  <si>
    <t>請　　求　　内　　訳</t>
  </si>
  <si>
    <t>決済捺印欄</t>
  </si>
  <si>
    <t>口座名義</t>
  </si>
  <si>
    <t>支店ｺｰﾄﾞ</t>
  </si>
  <si>
    <t>社　長</t>
  </si>
  <si>
    <t>担　当　部　課</t>
  </si>
  <si>
    <t>摘要</t>
  </si>
  <si>
    <t>預金
種類</t>
  </si>
  <si>
    <t>支 店 名</t>
  </si>
  <si>
    <t>受　  付</t>
  </si>
  <si>
    <t>ﾌﾘｶﾞﾅ</t>
  </si>
  <si>
    <t>(作業所控)</t>
  </si>
  <si>
    <t>※指定請求書の提出について</t>
  </si>
  <si>
    <t>TEL</t>
  </si>
  <si>
    <t>日 付</t>
  </si>
  <si>
    <t>%)</t>
  </si>
  <si>
    <t xml:space="preserve"> 備　考</t>
  </si>
  <si>
    <t>現金(</t>
  </si>
  <si>
    <t>①</t>
  </si>
  <si>
    <t>口座
番号</t>
  </si>
  <si>
    <t>請 求 者
住　所
氏　名</t>
  </si>
  <si>
    <t>取引先
コード</t>
  </si>
  <si>
    <t>金融機関名</t>
  </si>
  <si>
    <t>振 込 先</t>
  </si>
  <si>
    <t>工事番号</t>
  </si>
  <si>
    <t>今月迄出来高累計額</t>
  </si>
  <si>
    <t>前月迄出来高累計額</t>
  </si>
  <si>
    <t>保留金</t>
  </si>
  <si>
    <t>)</t>
  </si>
  <si>
    <t>(</t>
  </si>
  <si>
    <t>今回立替金（税込）</t>
  </si>
  <si>
    <t>契約金額［税抜］</t>
  </si>
  <si>
    <t>変更金額[税抜]</t>
  </si>
  <si>
    <t>比率</t>
  </si>
  <si>
    <t>手形(</t>
  </si>
  <si>
    <t>部　長</t>
  </si>
  <si>
    <t>課　長</t>
  </si>
  <si>
    <t>当社経理使用欄</t>
  </si>
  <si>
    <t>起　票　者</t>
  </si>
  <si>
    <t>起　票　日</t>
  </si>
  <si>
    <t>契約用請求書</t>
  </si>
  <si>
    <t>(経理課控)</t>
  </si>
  <si>
    <t>金融機関
コ ー ド</t>
  </si>
  <si>
    <t>(請求者各位)</t>
  </si>
  <si>
    <t>取　　　　締　　　　役</t>
  </si>
  <si>
    <t>　１． 請求書（作業所控え、経理課用）に押印の上、内訳書(任意様式の可)２部を添付して提出して下さい。
　２． この請求書は外注契約のみ適用されますので、作業所別に提出して下さい。
　３． 請求書締切日は、毎月末で翌月５日まで経理課に提出できるように作業所を通じて提出して下さい。
　４． 支払日は、原則として翌月２５日です。但し、休祭日の場合はその翌日とします。</t>
  </si>
  <si>
    <r>
      <t>今月出来高額(</t>
    </r>
    <r>
      <rPr>
        <b/>
        <sz val="14"/>
        <rFont val="ＭＳ 明朝"/>
        <family val="1"/>
      </rPr>
      <t>③-④</t>
    </r>
    <r>
      <rPr>
        <sz val="11"/>
        <rFont val="ＭＳ 明朝"/>
        <family val="1"/>
      </rPr>
      <t>)</t>
    </r>
  </si>
  <si>
    <r>
      <t>今月支払額(</t>
    </r>
    <r>
      <rPr>
        <b/>
        <sz val="14"/>
        <rFont val="ＭＳ 明朝"/>
        <family val="1"/>
      </rPr>
      <t>⑤</t>
    </r>
    <r>
      <rPr>
        <b/>
        <sz val="11"/>
        <rFont val="ＭＳ 明朝"/>
        <family val="1"/>
      </rPr>
      <t>×</t>
    </r>
  </si>
  <si>
    <t>第</t>
  </si>
  <si>
    <t>回請求額（⑥+⑦+⑧-⑨）</t>
  </si>
  <si>
    <t>)</t>
  </si>
  <si>
    <t>ver.190301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</si>
</sst>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0"/>
    <numFmt numFmtId="178" formatCode="\ @"/>
    <numFmt numFmtId="179" formatCode="General;\-General;0;@"/>
    <numFmt numFmtId="180" formatCode="#,##0;\-#,##0;0;@"/>
    <numFmt numFmtId="181" formatCode="#,##0\ ;[Red]\-#,##0\ "/>
    <numFmt numFmtId="182" formatCode="\(\ @\ \)"/>
    <numFmt numFmtId="183" formatCode="\ \ @"/>
    <numFmt numFmtId="184" formatCode="\ General"/>
  </numFmts>
  <fonts count="78">
    <font>
      <sz val="11"/>
      <name val="ＭＳ 明朝"/>
      <family val="1"/>
    </font>
    <font>
      <sz val="11"/>
      <color indexed="8"/>
      <name val="ＭＳ Ｐゴシック"/>
      <family val="3"/>
    </font>
    <font>
      <sz val="6"/>
      <name val="ＭＳ 明朝"/>
      <family val="1"/>
    </font>
    <font>
      <b/>
      <sz val="20"/>
      <name val="HG明朝E"/>
      <family val="1"/>
    </font>
    <font>
      <sz val="10"/>
      <name val="ＭＳ 明朝"/>
      <family val="1"/>
    </font>
    <font>
      <sz val="9"/>
      <name val="ＭＳ 明朝"/>
      <family val="1"/>
    </font>
    <font>
      <sz val="9"/>
      <name val="ＭＳ ゴシック"/>
      <family val="3"/>
    </font>
    <font>
      <sz val="11"/>
      <name val="ＭＳ ゴシック"/>
      <family val="3"/>
    </font>
    <font>
      <sz val="10"/>
      <name val="ＭＳ ゴシック"/>
      <family val="3"/>
    </font>
    <font>
      <sz val="16"/>
      <name val="ＭＳ 明朝"/>
      <family val="1"/>
    </font>
    <font>
      <b/>
      <sz val="10"/>
      <name val="ＭＳ ゴシック"/>
      <family val="3"/>
    </font>
    <font>
      <b/>
      <sz val="11"/>
      <name val="ＭＳ ゴシック"/>
      <family val="3"/>
    </font>
    <font>
      <sz val="12"/>
      <name val="ＭＳ 明朝"/>
      <family val="1"/>
    </font>
    <font>
      <sz val="14"/>
      <name val="ＭＳ 明朝"/>
      <family val="1"/>
    </font>
    <font>
      <sz val="14"/>
      <name val="ＭＳ ゴシック"/>
      <family val="3"/>
    </font>
    <font>
      <b/>
      <sz val="12"/>
      <name val="ＭＳ ゴシック"/>
      <family val="3"/>
    </font>
    <font>
      <sz val="18"/>
      <name val="ＭＳ ゴシック"/>
      <family val="3"/>
    </font>
    <font>
      <sz val="18"/>
      <name val="ＭＳ 明朝"/>
      <family val="1"/>
    </font>
    <font>
      <b/>
      <sz val="18"/>
      <name val="ＭＳ ゴシック"/>
      <family val="3"/>
    </font>
    <font>
      <sz val="20"/>
      <name val="ＭＳ ゴシック"/>
      <family val="3"/>
    </font>
    <font>
      <b/>
      <sz val="12"/>
      <name val="ＭＳ 明朝"/>
      <family val="1"/>
    </font>
    <font>
      <sz val="9"/>
      <name val="ＭＳ Ｐ明朝"/>
      <family val="1"/>
    </font>
    <font>
      <sz val="8"/>
      <name val="ＭＳ 明朝"/>
      <family val="1"/>
    </font>
    <font>
      <b/>
      <sz val="9"/>
      <name val="ＭＳ ゴシック"/>
      <family val="3"/>
    </font>
    <font>
      <b/>
      <sz val="6"/>
      <name val="ＭＳ Ｐゴシック"/>
      <family val="3"/>
    </font>
    <font>
      <b/>
      <sz val="10"/>
      <name val="ＭＳ 明朝"/>
      <family val="1"/>
    </font>
    <font>
      <sz val="8"/>
      <name val="ＭＳ Ｐゴシック"/>
      <family val="3"/>
    </font>
    <font>
      <b/>
      <sz val="18"/>
      <color indexed="10"/>
      <name val="ＭＳ Ｐゴシック"/>
      <family val="3"/>
    </font>
    <font>
      <b/>
      <sz val="11"/>
      <name val="ＭＳ 明朝"/>
      <family val="1"/>
    </font>
    <font>
      <b/>
      <sz val="14"/>
      <name val="ＭＳ 明朝"/>
      <family val="1"/>
    </font>
    <font>
      <sz val="9"/>
      <name val="ＭＳ Ｐゴシック"/>
      <family val="3"/>
    </font>
    <font>
      <b/>
      <sz val="9"/>
      <name val="ＭＳ Ｐゴシック"/>
      <family val="3"/>
    </font>
    <font>
      <b/>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b/>
      <sz val="8"/>
      <color indexed="10"/>
      <name val="ＭＳ ゴシック"/>
      <family val="3"/>
    </font>
    <font>
      <b/>
      <sz val="6"/>
      <color indexed="10"/>
      <name val="ＭＳ Ｐゴシック"/>
      <family val="3"/>
    </font>
    <font>
      <b/>
      <sz val="8.5"/>
      <color indexed="10"/>
      <name val="ＭＳ Ｐ明朝"/>
      <family val="1"/>
    </font>
    <font>
      <sz val="6"/>
      <color indexed="22"/>
      <name val="ＭＳ 明朝"/>
      <family val="1"/>
    </font>
    <font>
      <b/>
      <sz val="24"/>
      <color indexed="9"/>
      <name val="ＭＳ Ｐゴシック"/>
      <family val="3"/>
    </font>
    <font>
      <b/>
      <sz val="24"/>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b/>
      <sz val="8"/>
      <color rgb="FFFF0000"/>
      <name val="ＭＳ ゴシック"/>
      <family val="3"/>
    </font>
    <font>
      <b/>
      <sz val="6"/>
      <color rgb="FFFF0000"/>
      <name val="ＭＳ Ｐゴシック"/>
      <family val="3"/>
    </font>
    <font>
      <b/>
      <sz val="8.5"/>
      <color rgb="FFFF0000"/>
      <name val="ＭＳ Ｐ明朝"/>
      <family val="1"/>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FF00"/>
        <bgColor indexed="64"/>
      </patternFill>
    </fill>
    <fill>
      <patternFill patternType="solid">
        <fgColor rgb="FFFF66FF"/>
        <bgColor indexed="64"/>
      </patternFill>
    </fill>
  </fills>
  <borders count="1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bottom/>
    </border>
    <border>
      <left style="thin"/>
      <right/>
      <top/>
      <bottom style="thin"/>
    </border>
    <border>
      <left/>
      <right style="medium"/>
      <top/>
      <bottom/>
    </border>
    <border>
      <left/>
      <right style="medium"/>
      <top/>
      <bottom style="thin"/>
    </border>
    <border>
      <left style="thin"/>
      <right/>
      <top style="thick"/>
      <bottom/>
    </border>
    <border>
      <left/>
      <right/>
      <top style="thick"/>
      <bottom/>
    </border>
    <border>
      <left style="thin"/>
      <right/>
      <top/>
      <bottom/>
    </border>
    <border>
      <left/>
      <right/>
      <top/>
      <bottom style="medium"/>
    </border>
    <border>
      <left/>
      <right style="hair"/>
      <top style="thick"/>
      <bottom/>
    </border>
    <border>
      <left/>
      <right style="hair"/>
      <top/>
      <bottom style="thin"/>
    </border>
    <border>
      <left/>
      <right style="thin"/>
      <top style="thick"/>
      <bottom/>
    </border>
    <border>
      <left/>
      <right style="thin"/>
      <top/>
      <bottom style="thick"/>
    </border>
    <border>
      <left/>
      <right style="thick"/>
      <top style="thick"/>
      <bottom/>
    </border>
    <border>
      <left/>
      <right/>
      <top/>
      <bottom style="thick"/>
    </border>
    <border>
      <left/>
      <right style="thick"/>
      <top/>
      <bottom style="thick"/>
    </border>
    <border>
      <left style="hair"/>
      <right/>
      <top style="thick"/>
      <bottom/>
    </border>
    <border>
      <left style="hair"/>
      <right/>
      <top/>
      <bottom style="thin"/>
    </border>
    <border>
      <left/>
      <right style="thin"/>
      <top/>
      <bottom style="thin"/>
    </border>
    <border>
      <left/>
      <right/>
      <top style="thin"/>
      <bottom/>
    </border>
    <border>
      <left/>
      <right style="thin"/>
      <top style="thin"/>
      <bottom/>
    </border>
    <border>
      <left/>
      <right style="thin"/>
      <top/>
      <bottom/>
    </border>
    <border>
      <left/>
      <right style="double"/>
      <top/>
      <bottom/>
    </border>
    <border>
      <left style="medium"/>
      <right/>
      <top/>
      <bottom style="thin"/>
    </border>
    <border>
      <left style="medium"/>
      <right/>
      <top style="thin"/>
      <bottom/>
    </border>
    <border>
      <left/>
      <right style="medium"/>
      <top style="thin"/>
      <bottom/>
    </border>
    <border>
      <left style="thin"/>
      <right style="thin">
        <color theme="0" tint="-0.24993999302387238"/>
      </right>
      <top>
        <color indexed="63"/>
      </top>
      <bottom style="dotted">
        <color theme="0" tint="-0.24993999302387238"/>
      </bottom>
    </border>
    <border>
      <left style="thin">
        <color theme="0" tint="-0.24993999302387238"/>
      </left>
      <right style="thin">
        <color theme="0" tint="-0.24993999302387238"/>
      </right>
      <top>
        <color indexed="63"/>
      </top>
      <bottom style="dotted">
        <color theme="0" tint="-0.24993999302387238"/>
      </bottom>
    </border>
    <border>
      <left style="thin"/>
      <right style="thin">
        <color theme="0" tint="-0.24993999302387238"/>
      </right>
      <top style="dotted">
        <color theme="0" tint="-0.24993999302387238"/>
      </top>
      <bottom style="thin"/>
    </border>
    <border>
      <left style="thin">
        <color theme="0" tint="-0.24993999302387238"/>
      </left>
      <right style="thin">
        <color theme="0" tint="-0.24993999302387238"/>
      </right>
      <top style="dotted">
        <color theme="0" tint="-0.24993999302387238"/>
      </top>
      <bottom style="thin"/>
    </border>
    <border>
      <left style="medium"/>
      <right/>
      <top style="thin"/>
      <bottom style="thin"/>
    </border>
    <border>
      <left/>
      <right/>
      <top style="thin"/>
      <bottom style="thin"/>
    </border>
    <border>
      <left/>
      <right style="medium"/>
      <top style="thin"/>
      <bottom style="thin"/>
    </border>
    <border>
      <left/>
      <right/>
      <top style="dotted">
        <color theme="0" tint="-0.24993999302387238"/>
      </top>
      <bottom style="dotted">
        <color theme="0" tint="-0.24993999302387238"/>
      </bottom>
    </border>
    <border>
      <left/>
      <right style="thin"/>
      <top style="dotted">
        <color theme="0" tint="-0.24993999302387238"/>
      </top>
      <bottom style="dotted">
        <color theme="0" tint="-0.24993999302387238"/>
      </bottom>
    </border>
    <border>
      <left style="thin">
        <color theme="0" tint="-0.24993999302387238"/>
      </left>
      <right style="thin"/>
      <top>
        <color indexed="63"/>
      </top>
      <bottom style="dotted">
        <color theme="0" tint="-0.24993999302387238"/>
      </bottom>
    </border>
    <border>
      <left style="thin">
        <color theme="0" tint="-0.24993999302387238"/>
      </left>
      <right style="thin"/>
      <top style="dotted">
        <color theme="0" tint="-0.24993999302387238"/>
      </top>
      <bottom style="thin"/>
    </border>
    <border>
      <left style="thin"/>
      <right/>
      <top style="dotted">
        <color theme="0" tint="-0.24993999302387238"/>
      </top>
      <bottom style="dotted">
        <color theme="0" tint="-0.24993999302387238"/>
      </bottom>
    </border>
    <border>
      <left style="thin"/>
      <right/>
      <top style="dotted">
        <color theme="0" tint="-0.24993999302387238"/>
      </top>
      <bottom style="thick"/>
    </border>
    <border>
      <left/>
      <right/>
      <top style="dotted">
        <color theme="0" tint="-0.24993999302387238"/>
      </top>
      <bottom style="thick"/>
    </border>
    <border>
      <left/>
      <right style="thin"/>
      <top style="dotted">
        <color theme="0" tint="-0.24993999302387238"/>
      </top>
      <bottom style="thick"/>
    </border>
    <border>
      <left style="thin">
        <color theme="0" tint="-0.24993999302387238"/>
      </left>
      <right style="thin">
        <color theme="0" tint="-0.24993999302387238"/>
      </right>
      <top style="dotted">
        <color theme="0" tint="-0.24993999302387238"/>
      </top>
      <bottom style="dotted">
        <color theme="0" tint="-0.24993999302387238"/>
      </bottom>
    </border>
    <border>
      <left style="thin">
        <color theme="0" tint="-0.24993999302387238"/>
      </left>
      <right style="thin"/>
      <top style="dotted">
        <color theme="0" tint="-0.24993999302387238"/>
      </top>
      <bottom style="dotted">
        <color theme="0" tint="-0.24993999302387238"/>
      </bottom>
    </border>
    <border>
      <left style="thin"/>
      <right style="dotted">
        <color theme="0" tint="-0.24993999302387238"/>
      </right>
      <top style="dotted">
        <color theme="0" tint="-0.24993999302387238"/>
      </top>
      <bottom style="dotted">
        <color theme="0" tint="-0.24993999302387238"/>
      </bottom>
    </border>
    <border>
      <left style="dotted">
        <color theme="0" tint="-0.24993999302387238"/>
      </left>
      <right style="dotted">
        <color theme="0" tint="-0.24993999302387238"/>
      </right>
      <top style="dotted">
        <color theme="0" tint="-0.24993999302387238"/>
      </top>
      <bottom style="dotted">
        <color theme="0" tint="-0.24993999302387238"/>
      </bottom>
    </border>
    <border>
      <left style="dotted">
        <color theme="0" tint="-0.24993999302387238"/>
      </left>
      <right style="thin">
        <color theme="0" tint="-0.24993999302387238"/>
      </right>
      <top style="dotted">
        <color theme="0" tint="-0.24993999302387238"/>
      </top>
      <bottom style="dotted">
        <color theme="0" tint="-0.24993999302387238"/>
      </bottom>
    </border>
    <border>
      <left style="thin"/>
      <right style="dotted">
        <color theme="0" tint="-0.24993999302387238"/>
      </right>
      <top style="dotted">
        <color theme="0" tint="-0.24993999302387238"/>
      </top>
      <bottom style="thin"/>
    </border>
    <border>
      <left style="dotted">
        <color theme="0" tint="-0.24993999302387238"/>
      </left>
      <right style="dotted">
        <color theme="0" tint="-0.24993999302387238"/>
      </right>
      <top style="dotted">
        <color theme="0" tint="-0.24993999302387238"/>
      </top>
      <bottom style="thin"/>
    </border>
    <border>
      <left style="dotted">
        <color theme="0" tint="-0.24993999302387238"/>
      </left>
      <right style="thin">
        <color theme="0" tint="-0.24993999302387238"/>
      </right>
      <top style="dotted">
        <color theme="0" tint="-0.24993999302387238"/>
      </top>
      <bottom style="thin"/>
    </border>
    <border>
      <left style="thin">
        <color theme="0" tint="-0.24993999302387238"/>
      </left>
      <right style="thin">
        <color theme="0" tint="-0.24993999302387238"/>
      </right>
      <top style="thin"/>
      <bottom style="dotted">
        <color theme="0" tint="-0.24993999302387238"/>
      </bottom>
    </border>
    <border>
      <left style="thin">
        <color theme="0" tint="-0.24993999302387238"/>
      </left>
      <right style="thin"/>
      <top style="thin"/>
      <bottom style="dotted">
        <color theme="0" tint="-0.24993999302387238"/>
      </bottom>
    </border>
    <border>
      <left style="thin"/>
      <right style="dotted">
        <color theme="0" tint="-0.24993999302387238"/>
      </right>
      <top style="thin"/>
      <bottom style="dotted">
        <color theme="0" tint="-0.24993999302387238"/>
      </bottom>
    </border>
    <border>
      <left style="dotted">
        <color theme="0" tint="-0.24993999302387238"/>
      </left>
      <right style="dotted">
        <color theme="0" tint="-0.24993999302387238"/>
      </right>
      <top style="thin"/>
      <bottom style="dotted">
        <color theme="0" tint="-0.24993999302387238"/>
      </bottom>
    </border>
    <border>
      <left style="dotted">
        <color theme="0" tint="-0.24993999302387238"/>
      </left>
      <right style="thin">
        <color theme="0" tint="-0.24993999302387238"/>
      </right>
      <top style="thin"/>
      <bottom style="dotted">
        <color theme="0" tint="-0.24993999302387238"/>
      </bottom>
    </border>
    <border>
      <left style="thin"/>
      <right style="thin">
        <color theme="0" tint="-0.24993999302387238"/>
      </right>
      <top style="thin"/>
      <bottom style="dotted">
        <color theme="0" tint="-0.24993999302387238"/>
      </bottom>
    </border>
    <border>
      <left style="thin"/>
      <right style="thin">
        <color theme="0" tint="-0.24993999302387238"/>
      </right>
      <top style="dotted">
        <color theme="0" tint="-0.24993999302387238"/>
      </top>
      <bottom>
        <color indexed="63"/>
      </bottom>
    </border>
    <border>
      <left style="thin">
        <color theme="0" tint="-0.24993999302387238"/>
      </left>
      <right style="thin">
        <color theme="0" tint="-0.24993999302387238"/>
      </right>
      <top style="dotted">
        <color theme="0" tint="-0.24993999302387238"/>
      </top>
      <bottom>
        <color indexed="63"/>
      </bottom>
    </border>
    <border>
      <left style="thin">
        <color theme="0" tint="-0.24993999302387238"/>
      </left>
      <right style="thin"/>
      <top style="dotted">
        <color theme="0" tint="-0.24993999302387238"/>
      </top>
      <bottom>
        <color indexed="63"/>
      </bottom>
    </border>
    <border>
      <left style="thin"/>
      <right/>
      <top style="thin"/>
      <bottom/>
    </border>
    <border>
      <left style="thin"/>
      <right style="hair"/>
      <top/>
      <bottom style="hair"/>
    </border>
    <border>
      <left style="hair"/>
      <right style="hair"/>
      <top/>
      <bottom style="hair"/>
    </border>
    <border>
      <left style="thin"/>
      <right style="hair"/>
      <top style="hair"/>
      <bottom style="thin"/>
    </border>
    <border>
      <left style="hair"/>
      <right style="hair"/>
      <top style="hair"/>
      <bottom style="thin"/>
    </border>
    <border>
      <left style="hair"/>
      <right style="hair"/>
      <top style="thin"/>
      <bottom style="hair"/>
    </border>
    <border>
      <left style="hair"/>
      <right style="thin"/>
      <top style="thin"/>
      <bottom style="hair"/>
    </border>
    <border>
      <left style="hair"/>
      <right style="thin"/>
      <top style="hair"/>
      <bottom style="thin"/>
    </border>
    <border>
      <left style="thin"/>
      <right style="hair"/>
      <top/>
      <bottom/>
    </border>
    <border>
      <left style="hair"/>
      <right style="hair"/>
      <top/>
      <bottom/>
    </border>
    <border>
      <left style="hair"/>
      <right style="dotted">
        <color theme="0" tint="-0.24993999302387238"/>
      </right>
      <top/>
      <bottom/>
    </border>
    <border>
      <left style="thin"/>
      <right style="hair"/>
      <top/>
      <bottom style="thin"/>
    </border>
    <border>
      <left style="hair"/>
      <right style="hair"/>
      <top/>
      <bottom style="thin"/>
    </border>
    <border>
      <left style="hair"/>
      <right style="dotted">
        <color theme="0" tint="-0.24993999302387238"/>
      </right>
      <top/>
      <bottom style="thin"/>
    </border>
    <border>
      <left/>
      <right style="hair"/>
      <top/>
      <bottom/>
    </border>
    <border>
      <left style="hair"/>
      <right style="thin"/>
      <top/>
      <bottom/>
    </border>
    <border>
      <left style="hair"/>
      <right style="thin"/>
      <top/>
      <bottom style="thin"/>
    </border>
    <border>
      <left style="hair"/>
      <right/>
      <top style="medium"/>
      <bottom/>
    </border>
    <border>
      <left/>
      <right/>
      <top style="medium"/>
      <bottom/>
    </border>
    <border>
      <left style="hair"/>
      <right/>
      <top/>
      <bottom/>
    </border>
    <border>
      <left style="thin"/>
      <right/>
      <top style="medium"/>
      <bottom style="dotted">
        <color theme="0" tint="-0.24993999302387238"/>
      </bottom>
    </border>
    <border>
      <left/>
      <right/>
      <top style="medium"/>
      <bottom style="dotted">
        <color theme="0" tint="-0.24993999302387238"/>
      </bottom>
    </border>
    <border>
      <left style="thin"/>
      <right style="hair"/>
      <top/>
      <bottom style="medium"/>
    </border>
    <border>
      <left style="hair"/>
      <right style="hair"/>
      <top/>
      <bottom style="medium"/>
    </border>
    <border>
      <left style="hair"/>
      <right style="dotted">
        <color theme="0" tint="-0.24993999302387238"/>
      </right>
      <top/>
      <bottom style="medium"/>
    </border>
    <border>
      <left style="medium"/>
      <right style="hair"/>
      <top style="medium"/>
      <bottom/>
    </border>
    <border>
      <left style="hair"/>
      <right style="thin"/>
      <top style="medium"/>
      <bottom/>
    </border>
    <border>
      <left style="medium"/>
      <right style="hair"/>
      <top/>
      <bottom/>
    </border>
    <border>
      <left style="medium"/>
      <right style="hair"/>
      <top/>
      <bottom style="medium"/>
    </border>
    <border>
      <left style="hair"/>
      <right style="thin"/>
      <top/>
      <bottom style="medium"/>
    </border>
    <border>
      <left style="thin"/>
      <right style="hair"/>
      <top style="medium"/>
      <bottom/>
    </border>
    <border>
      <left style="hair"/>
      <right style="hair"/>
      <top style="medium"/>
      <bottom/>
    </border>
    <border>
      <left style="hair"/>
      <right style="dotted">
        <color theme="0" tint="-0.24993999302387238"/>
      </right>
      <top style="medium"/>
      <bottom/>
    </border>
    <border>
      <left/>
      <right style="thin"/>
      <top style="medium"/>
      <bottom style="dotted">
        <color theme="0" tint="-0.24993999302387238"/>
      </bottom>
    </border>
    <border>
      <left style="medium"/>
      <right/>
      <top style="medium"/>
      <bottom/>
    </border>
    <border>
      <left/>
      <right style="hair"/>
      <top style="medium"/>
      <bottom/>
    </border>
    <border>
      <left style="thin"/>
      <right style="hair"/>
      <top style="thin"/>
      <bottom style="thin"/>
    </border>
    <border>
      <left style="hair"/>
      <right style="thin"/>
      <top style="thin"/>
      <bottom style="thin"/>
    </border>
    <border>
      <left style="thin"/>
      <right style="hair"/>
      <top style="thin"/>
      <bottom/>
    </border>
    <border>
      <left style="hair"/>
      <right style="thin"/>
      <top style="thin"/>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style="thin"/>
      <top style="thin"/>
      <bottom style="thin"/>
    </border>
    <border>
      <left style="thin"/>
      <right style="thin"/>
      <top/>
      <bottom style="hair"/>
    </border>
    <border>
      <left style="thin"/>
      <right/>
      <top/>
      <bottom style="hair"/>
    </border>
    <border>
      <left style="thin"/>
      <right style="thin"/>
      <top style="hair"/>
      <bottom style="hair"/>
    </border>
    <border>
      <left style="thin"/>
      <right/>
      <top style="hair"/>
      <bottom style="hair"/>
    </border>
    <border>
      <left style="thin"/>
      <right style="thin"/>
      <top style="hair"/>
      <bottom/>
    </border>
    <border>
      <left style="thin"/>
      <right/>
      <top style="hair"/>
      <bottom/>
    </border>
    <border>
      <left style="thick"/>
      <right>
        <color indexed="63"/>
      </right>
      <top style="thick"/>
      <bottom>
        <color indexed="63"/>
      </bottom>
    </border>
    <border>
      <left style="thick"/>
      <right>
        <color indexed="63"/>
      </right>
      <top>
        <color indexed="63"/>
      </top>
      <bottom style="thick"/>
    </border>
    <border>
      <left style="thin"/>
      <right style="dotted">
        <color theme="0" tint="-0.24993999302387238"/>
      </right>
      <top>
        <color indexed="63"/>
      </top>
      <bottom style="hair">
        <color theme="1"/>
      </bottom>
    </border>
    <border>
      <left style="dotted">
        <color theme="0" tint="-0.24993999302387238"/>
      </left>
      <right style="dotted">
        <color theme="0" tint="-0.24993999302387238"/>
      </right>
      <top/>
      <bottom style="hair">
        <color theme="1"/>
      </bottom>
    </border>
    <border>
      <left style="thin"/>
      <right style="dotted">
        <color theme="0" tint="-0.24993999302387238"/>
      </right>
      <top style="hair">
        <color theme="1"/>
      </top>
      <bottom style="medium"/>
    </border>
    <border>
      <left style="dotted">
        <color theme="0" tint="-0.24993999302387238"/>
      </left>
      <right style="dotted">
        <color theme="0" tint="-0.24993999302387238"/>
      </right>
      <top style="hair">
        <color theme="1"/>
      </top>
      <bottom style="medium"/>
    </border>
    <border>
      <left style="dotted">
        <color theme="0" tint="-0.24993999302387238"/>
      </left>
      <right style="thin"/>
      <top/>
      <bottom style="hair">
        <color theme="1"/>
      </bottom>
    </border>
    <border>
      <left style="dotted">
        <color theme="0" tint="-0.24993999302387238"/>
      </left>
      <right style="thin"/>
      <top style="hair">
        <color theme="1"/>
      </top>
      <bottom style="medium"/>
    </border>
    <border>
      <left style="thin"/>
      <right style="dotted">
        <color theme="0" tint="-0.24993999302387238"/>
      </right>
      <top style="hair">
        <color theme="1"/>
      </top>
      <bottom style="thin"/>
    </border>
    <border>
      <left style="dotted">
        <color theme="0" tint="-0.24993999302387238"/>
      </left>
      <right style="dotted">
        <color theme="0" tint="-0.24993999302387238"/>
      </right>
      <top style="hair">
        <color theme="1"/>
      </top>
      <bottom style="thin"/>
    </border>
    <border>
      <left style="dotted">
        <color theme="0" tint="-0.24993999302387238"/>
      </left>
      <right style="thin"/>
      <top style="hair">
        <color theme="1"/>
      </top>
      <bottom style="thin"/>
    </border>
    <border>
      <left style="medium"/>
      <right style="thin"/>
      <top style="medium"/>
      <bottom/>
    </border>
    <border>
      <left style="thin"/>
      <right style="thin"/>
      <top style="medium"/>
      <bottom/>
    </border>
    <border>
      <left style="medium"/>
      <right style="thin"/>
      <top/>
      <bottom style="thin"/>
    </border>
    <border>
      <left style="dotted">
        <color theme="0" tint="-0.24993999302387238"/>
      </left>
      <right style="dotted">
        <color theme="0" tint="-0.24993999302387238"/>
      </right>
      <top style="medium"/>
      <bottom style="hair">
        <color theme="1"/>
      </bottom>
    </border>
    <border>
      <left style="dotted">
        <color theme="0" tint="-0.24993999302387238"/>
      </left>
      <right style="thin"/>
      <top style="medium"/>
      <bottom style="hair">
        <color theme="1"/>
      </bottom>
    </border>
    <border>
      <left>
        <color indexed="63"/>
      </left>
      <right style="dotted">
        <color theme="0" tint="-0.24993999302387238"/>
      </right>
      <top style="medium"/>
      <bottom style="hair">
        <color theme="1"/>
      </bottom>
    </border>
    <border>
      <left>
        <color indexed="63"/>
      </left>
      <right style="dotted">
        <color theme="0" tint="-0.24993999302387238"/>
      </right>
      <top style="hair">
        <color theme="1"/>
      </top>
      <bottom style="thin"/>
    </border>
    <border>
      <left style="thin"/>
      <right>
        <color indexed="63"/>
      </right>
      <top>
        <color indexed="63"/>
      </top>
      <bottom style="medium"/>
    </border>
    <border>
      <left/>
      <right style="medium"/>
      <top/>
      <bottom style="medium"/>
    </border>
    <border>
      <left style="medium"/>
      <right style="hair">
        <color theme="1"/>
      </right>
      <top style="medium"/>
      <bottom style="hair">
        <color theme="1"/>
      </bottom>
    </border>
    <border>
      <left style="hair">
        <color theme="1"/>
      </left>
      <right style="thin"/>
      <top style="medium"/>
      <bottom style="hair">
        <color theme="1"/>
      </bottom>
    </border>
    <border>
      <left style="medium"/>
      <right style="hair">
        <color theme="1"/>
      </right>
      <top style="hair">
        <color theme="1"/>
      </top>
      <bottom style="hair">
        <color theme="1"/>
      </bottom>
    </border>
    <border>
      <left style="hair">
        <color theme="1"/>
      </left>
      <right style="thin"/>
      <top style="hair">
        <color theme="1"/>
      </top>
      <bottom style="hair">
        <color theme="1"/>
      </bottom>
    </border>
    <border>
      <left style="medium"/>
      <right style="hair">
        <color theme="1"/>
      </right>
      <top style="hair">
        <color theme="1"/>
      </top>
      <bottom style="medium"/>
    </border>
    <border>
      <left style="hair">
        <color theme="1"/>
      </left>
      <right style="thin"/>
      <top style="hair">
        <color theme="1"/>
      </top>
      <bottom style="medium"/>
    </border>
    <border>
      <left style="dotted">
        <color theme="0" tint="-0.24993999302387238"/>
      </left>
      <right style="medium"/>
      <top style="medium"/>
      <bottom style="hair">
        <color theme="1"/>
      </bottom>
    </border>
    <border>
      <left style="dotted">
        <color theme="0" tint="-0.24993999302387238"/>
      </left>
      <right style="medium"/>
      <top style="hair">
        <color theme="1"/>
      </top>
      <bottom style="thin"/>
    </border>
    <border>
      <left style="thin"/>
      <right style="dotted">
        <color theme="0" tint="-0.24993999302387238"/>
      </right>
      <top style="medium"/>
      <bottom style="hair">
        <color theme="1"/>
      </bottom>
    </border>
    <border>
      <left/>
      <right style="hair">
        <color theme="1"/>
      </right>
      <top/>
      <bottom/>
    </border>
    <border>
      <left style="hair">
        <color theme="1"/>
      </left>
      <right style="hair">
        <color theme="1"/>
      </right>
      <top/>
      <bottom/>
    </border>
    <border>
      <left style="hair">
        <color theme="1"/>
      </left>
      <right style="thin"/>
      <top/>
      <bottom/>
    </border>
    <border>
      <left/>
      <right style="hair">
        <color theme="1"/>
      </right>
      <top/>
      <bottom style="thin"/>
    </border>
    <border>
      <left style="hair">
        <color theme="1"/>
      </left>
      <right style="hair">
        <color theme="1"/>
      </right>
      <top/>
      <bottom style="thin"/>
    </border>
    <border>
      <left style="hair">
        <color theme="1"/>
      </left>
      <right style="thin"/>
      <top/>
      <bottom style="thin"/>
    </border>
    <border>
      <left style="dotted">
        <color theme="0" tint="-0.24993999302387238"/>
      </left>
      <right style="dotted">
        <color theme="0" tint="-0.24993999302387238"/>
      </right>
      <top style="medium"/>
      <bottom style="dotted">
        <color theme="0" tint="-0.24993999302387238"/>
      </bottom>
    </border>
    <border>
      <left style="dotted">
        <color theme="0" tint="-0.24993999302387238"/>
      </left>
      <right style="thin"/>
      <top style="medium"/>
      <bottom style="dotted">
        <color theme="0" tint="-0.24993999302387238"/>
      </bottom>
    </border>
    <border>
      <left style="dotted">
        <color theme="0" tint="-0.24993999302387238"/>
      </left>
      <right style="dotted">
        <color theme="0" tint="-0.24993999302387238"/>
      </right>
      <top style="dotted">
        <color theme="0" tint="-0.24993999302387238"/>
      </top>
      <bottom>
        <color indexed="63"/>
      </bottom>
    </border>
    <border>
      <left style="dotted">
        <color theme="0" tint="-0.24993999302387238"/>
      </left>
      <right style="thin"/>
      <top style="dotted">
        <color theme="0" tint="-0.24993999302387238"/>
      </top>
      <bottom>
        <color indexed="63"/>
      </bottom>
    </border>
    <border>
      <left style="dotted">
        <color theme="0" tint="-0.24993999302387238"/>
      </left>
      <right style="thin"/>
      <top style="thin"/>
      <bottom style="dotted">
        <color theme="0" tint="-0.24993999302387238"/>
      </bottom>
    </border>
    <border>
      <left style="dotted">
        <color theme="0" tint="-0.24993999302387238"/>
      </left>
      <right style="thin"/>
      <top style="dotted">
        <color theme="0" tint="-0.24993999302387238"/>
      </top>
      <bottom style="thin"/>
    </border>
    <border>
      <left style="thin"/>
      <right style="dotted">
        <color theme="0" tint="-0.24993999302387238"/>
      </right>
      <top style="medium"/>
      <bottom style="dotted">
        <color theme="0" tint="-0.24993999302387238"/>
      </bottom>
    </border>
    <border>
      <left style="dotted">
        <color theme="0" tint="-0.24993999302387238"/>
      </left>
      <right style="medium"/>
      <top style="medium"/>
      <bottom style="dotted">
        <color theme="0" tint="-0.24993999302387238"/>
      </bottom>
    </border>
    <border>
      <left style="dotted">
        <color theme="0" tint="-0.24993999302387238"/>
      </left>
      <right style="medium"/>
      <top style="dotted">
        <color theme="0" tint="-0.24993999302387238"/>
      </top>
      <bottom style="thin"/>
    </border>
    <border>
      <left style="dotted">
        <color theme="0" tint="-0.24993999302387238"/>
      </left>
      <right style="dotted">
        <color theme="0" tint="-0.24993999302387238"/>
      </right>
      <top>
        <color indexed="63"/>
      </top>
      <bottom style="dotted">
        <color theme="0" tint="-0.24993999302387238"/>
      </bottom>
    </border>
    <border>
      <left style="dotted">
        <color theme="0" tint="-0.24993999302387238"/>
      </left>
      <right style="thin"/>
      <top>
        <color indexed="63"/>
      </top>
      <bottom style="dotted">
        <color theme="0" tint="-0.24993999302387238"/>
      </bottom>
    </border>
    <border>
      <left style="dotted">
        <color theme="0" tint="-0.24993999302387238"/>
      </left>
      <right style="dotted">
        <color theme="0" tint="-0.24993999302387238"/>
      </right>
      <top style="dotted">
        <color theme="0" tint="-0.24993999302387238"/>
      </top>
      <bottom style="medium"/>
    </border>
    <border>
      <left style="dotted">
        <color theme="0" tint="-0.24993999302387238"/>
      </left>
      <right style="thin"/>
      <top style="dotted">
        <color theme="0" tint="-0.24993999302387238"/>
      </top>
      <bottom style="medium"/>
    </border>
    <border>
      <left>
        <color indexed="63"/>
      </left>
      <right style="dotted">
        <color theme="0" tint="-0.24993999302387238"/>
      </right>
      <top style="medium"/>
      <bottom style="dotted">
        <color theme="0" tint="-0.24993999302387238"/>
      </bottom>
    </border>
    <border>
      <left>
        <color indexed="63"/>
      </left>
      <right style="dotted">
        <color theme="0" tint="-0.24993999302387238"/>
      </right>
      <top style="dotted">
        <color theme="0" tint="-0.24993999302387238"/>
      </top>
      <bottom style="thin"/>
    </border>
    <border>
      <left style="dotted">
        <color theme="0" tint="-0.24993999302387238"/>
      </left>
      <right>
        <color indexed="63"/>
      </right>
      <top style="medium"/>
      <bottom style="dotted">
        <color theme="0" tint="-0.24993999302387238"/>
      </bottom>
    </border>
    <border>
      <left style="dotted">
        <color theme="0" tint="-0.24993999302387238"/>
      </left>
      <right>
        <color theme="0" tint="-0.24993999302387238"/>
      </right>
      <top style="dotted">
        <color theme="0" tint="-0.24993999302387238"/>
      </top>
      <bottom>
        <color theme="0" tint="-0.24993999302387238"/>
      </bottom>
    </border>
    <border>
      <left/>
      <right style="hair">
        <color theme="1"/>
      </right>
      <top/>
      <bottom style="hair">
        <color theme="1"/>
      </bottom>
    </border>
    <border>
      <left style="hair">
        <color theme="1"/>
      </left>
      <right style="hair">
        <color theme="1"/>
      </right>
      <top/>
      <bottom style="hair">
        <color theme="1"/>
      </bottom>
    </border>
    <border>
      <left style="hair">
        <color theme="1"/>
      </left>
      <right style="thin"/>
      <top/>
      <bottom style="hair">
        <color theme="1"/>
      </bottom>
    </border>
    <border>
      <left/>
      <right style="hair">
        <color theme="1"/>
      </right>
      <top style="hair">
        <color theme="1"/>
      </top>
      <bottom style="thin"/>
    </border>
    <border>
      <left style="hair">
        <color theme="1"/>
      </left>
      <right style="hair">
        <color theme="1"/>
      </right>
      <top style="hair">
        <color theme="1"/>
      </top>
      <bottom style="thin"/>
    </border>
    <border>
      <left style="hair">
        <color theme="1"/>
      </left>
      <right style="thin"/>
      <top style="hair">
        <color theme="1"/>
      </top>
      <bottom style="thin"/>
    </border>
    <border>
      <left>
        <color indexed="63"/>
      </left>
      <right>
        <color indexed="63"/>
      </right>
      <top/>
      <bottom style="hair">
        <color theme="1"/>
      </bottom>
    </border>
    <border>
      <left/>
      <right style="thin"/>
      <top/>
      <bottom style="hair">
        <color theme="1"/>
      </bottom>
    </border>
    <border>
      <left/>
      <right/>
      <top style="hair">
        <color theme="1"/>
      </top>
      <bottom style="thin"/>
    </border>
    <border>
      <left/>
      <right style="thin"/>
      <top style="hair">
        <color theme="1"/>
      </top>
      <bottom style="thin"/>
    </border>
    <border>
      <left style="thin"/>
      <right style="dotted">
        <color theme="0" tint="-0.24993999302387238"/>
      </right>
      <top>
        <color indexed="63"/>
      </top>
      <bottom style="dotted">
        <color theme="0" tint="-0.24993999302387238"/>
      </bottom>
    </border>
    <border>
      <left style="dotted">
        <color theme="0" tint="-0.24993999302387238"/>
      </left>
      <right style="thin"/>
      <top style="dotted">
        <color theme="0" tint="-0.24993999302387238"/>
      </top>
      <bottom style="dotted">
        <color theme="0" tint="-0.24993999302387238"/>
      </bottom>
    </border>
    <border>
      <left style="thin"/>
      <right style="dotted">
        <color theme="0" tint="-0.24993999302387238"/>
      </right>
      <top style="dotted">
        <color theme="0" tint="-0.24993999302387238"/>
      </top>
      <bottom style="medium"/>
    </border>
    <border>
      <left>
        <color indexed="63"/>
      </left>
      <right style="medium"/>
      <top style="hair">
        <color theme="1"/>
      </top>
      <bottom style="thin"/>
    </border>
    <border>
      <left style="thin"/>
      <right style="dotted">
        <color theme="0" tint="-0.24993999302387238"/>
      </right>
      <top style="dotted">
        <color theme="0" tint="-0.24993999302387238"/>
      </top>
      <bottom>
        <color indexed="63"/>
      </bottom>
    </border>
    <border>
      <left/>
      <right style="medium"/>
      <top/>
      <bottom style="hair">
        <color theme="1"/>
      </bottom>
    </border>
    <border>
      <left style="thin"/>
      <right style="hair"/>
      <top style="thin"/>
      <bottom style="hair"/>
    </border>
    <border>
      <left style="thin"/>
      <right style="dotted">
        <color theme="0" tint="-0.24993999302387238"/>
      </right>
      <top style="hair">
        <color theme="1"/>
      </top>
      <bottom style="hair">
        <color theme="1"/>
      </bottom>
    </border>
    <border>
      <left style="dotted">
        <color theme="0" tint="-0.24993999302387238"/>
      </left>
      <right style="thin"/>
      <top style="hair">
        <color theme="1"/>
      </top>
      <bottom style="hair">
        <color theme="1"/>
      </bottom>
    </border>
    <border>
      <left/>
      <right style="thin"/>
      <top style="medium"/>
      <bottom/>
    </border>
    <border>
      <left style="hair"/>
      <right style="medium"/>
      <top style="medium"/>
      <bottom/>
    </border>
    <border>
      <left style="hair"/>
      <right style="medium"/>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32" borderId="0" applyNumberFormat="0" applyBorder="0" applyAlignment="0" applyProtection="0"/>
  </cellStyleXfs>
  <cellXfs count="670">
    <xf numFmtId="0" fontId="0" fillId="0" borderId="0" xfId="0" applyAlignment="1">
      <alignment vertical="center"/>
    </xf>
    <xf numFmtId="0" fontId="0" fillId="0" borderId="10" xfId="0" applyBorder="1" applyAlignment="1">
      <alignment vertical="center"/>
    </xf>
    <xf numFmtId="0" fontId="0" fillId="0" borderId="0" xfId="0"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vertical="center" textRotation="255"/>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vertical="center" textRotation="255" wrapText="1"/>
    </xf>
    <xf numFmtId="0" fontId="0" fillId="0" borderId="0" xfId="0" applyAlignment="1">
      <alignment horizont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7" fillId="0" borderId="11" xfId="0" applyFont="1" applyBorder="1" applyAlignment="1">
      <alignment horizontal="center" vertical="center" wrapText="1"/>
    </xf>
    <xf numFmtId="0" fontId="0" fillId="0" borderId="11" xfId="0" applyBorder="1" applyAlignment="1">
      <alignment horizontal="center"/>
    </xf>
    <xf numFmtId="0" fontId="7" fillId="0" borderId="11" xfId="0" applyFont="1" applyBorder="1" applyAlignment="1">
      <alignment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0" fillId="0" borderId="13" xfId="0" applyBorder="1" applyAlignment="1">
      <alignment vertical="center"/>
    </xf>
    <xf numFmtId="0" fontId="20" fillId="0" borderId="13" xfId="0" applyFont="1" applyBorder="1" applyAlignment="1">
      <alignment vertical="center" shrinkToFit="1"/>
    </xf>
    <xf numFmtId="0" fontId="0" fillId="0" borderId="14" xfId="0" applyBorder="1" applyAlignment="1">
      <alignment vertical="center"/>
    </xf>
    <xf numFmtId="0" fontId="15" fillId="0" borderId="15" xfId="0" applyFont="1" applyBorder="1" applyAlignment="1">
      <alignment vertical="center" textRotation="255"/>
    </xf>
    <xf numFmtId="0" fontId="15" fillId="0" borderId="16" xfId="0" applyFont="1" applyBorder="1" applyAlignment="1">
      <alignment vertical="center" textRotation="255"/>
    </xf>
    <xf numFmtId="0" fontId="15" fillId="0" borderId="0" xfId="0" applyFont="1" applyAlignment="1">
      <alignment vertical="center" textRotation="255"/>
    </xf>
    <xf numFmtId="0" fontId="15" fillId="0" borderId="12" xfId="0" applyFont="1" applyBorder="1" applyAlignment="1">
      <alignment vertical="center" textRotation="255"/>
    </xf>
    <xf numFmtId="0" fontId="15" fillId="0" borderId="10" xfId="0" applyFont="1" applyBorder="1" applyAlignment="1">
      <alignment vertical="center" textRotation="255"/>
    </xf>
    <xf numFmtId="0" fontId="0" fillId="0" borderId="16" xfId="0" applyFont="1" applyBorder="1" applyAlignment="1">
      <alignment vertical="center"/>
    </xf>
    <xf numFmtId="0" fontId="0" fillId="0" borderId="17" xfId="0" applyBorder="1" applyAlignment="1">
      <alignment vertical="center"/>
    </xf>
    <xf numFmtId="0" fontId="5" fillId="0" borderId="17" xfId="0" applyFont="1" applyBorder="1" applyAlignment="1">
      <alignment vertical="center"/>
    </xf>
    <xf numFmtId="0" fontId="0" fillId="0" borderId="10" xfId="0" applyFont="1" applyBorder="1" applyAlignment="1">
      <alignment vertical="center"/>
    </xf>
    <xf numFmtId="0" fontId="0" fillId="6" borderId="0" xfId="0" applyFill="1" applyAlignment="1">
      <alignment vertical="center"/>
    </xf>
    <xf numFmtId="0" fontId="0" fillId="6" borderId="0" xfId="0" applyFill="1" applyAlignment="1">
      <alignment vertical="center"/>
    </xf>
    <xf numFmtId="0" fontId="20" fillId="6" borderId="0" xfId="0" applyFont="1" applyFill="1" applyAlignment="1">
      <alignment vertical="center" shrinkToFit="1"/>
    </xf>
    <xf numFmtId="0" fontId="7" fillId="6" borderId="17" xfId="0" applyFont="1" applyFill="1" applyBorder="1" applyAlignment="1">
      <alignment horizontal="center" vertical="center"/>
    </xf>
    <xf numFmtId="0" fontId="7" fillId="6" borderId="0" xfId="0" applyFont="1" applyFill="1" applyAlignment="1">
      <alignment horizontal="center" vertical="center"/>
    </xf>
    <xf numFmtId="0" fontId="8" fillId="6" borderId="0" xfId="0" applyFont="1" applyFill="1" applyAlignment="1">
      <alignment horizontal="center" vertical="center"/>
    </xf>
    <xf numFmtId="0" fontId="8" fillId="6" borderId="0" xfId="0" applyFont="1" applyFill="1" applyAlignment="1">
      <alignment horizontal="center" vertical="center" textRotation="255" wrapText="1"/>
    </xf>
    <xf numFmtId="0" fontId="7" fillId="6" borderId="0" xfId="0" applyFont="1" applyFill="1" applyAlignment="1">
      <alignment horizontal="center" vertical="center" wrapText="1"/>
    </xf>
    <xf numFmtId="0" fontId="7" fillId="6" borderId="0" xfId="0" applyFont="1" applyFill="1" applyAlignment="1">
      <alignment vertical="center"/>
    </xf>
    <xf numFmtId="0" fontId="15" fillId="6" borderId="15" xfId="0" applyFont="1" applyFill="1" applyBorder="1" applyAlignment="1">
      <alignment vertical="center" textRotation="255"/>
    </xf>
    <xf numFmtId="0" fontId="15" fillId="6" borderId="16" xfId="0" applyFont="1" applyFill="1" applyBorder="1" applyAlignment="1">
      <alignment vertical="center" textRotation="255"/>
    </xf>
    <xf numFmtId="0" fontId="0" fillId="6" borderId="16" xfId="0" applyFont="1" applyFill="1" applyBorder="1" applyAlignment="1">
      <alignment vertical="center"/>
    </xf>
    <xf numFmtId="0" fontId="0" fillId="6" borderId="0" xfId="0" applyFill="1" applyAlignment="1">
      <alignment horizontal="center" vertical="center"/>
    </xf>
    <xf numFmtId="0" fontId="15" fillId="6" borderId="12" xfId="0" applyFont="1" applyFill="1" applyBorder="1" applyAlignment="1">
      <alignment vertical="center" textRotation="255"/>
    </xf>
    <xf numFmtId="0" fontId="15" fillId="6" borderId="10" xfId="0" applyFont="1" applyFill="1" applyBorder="1" applyAlignment="1">
      <alignment vertical="center" textRotation="255"/>
    </xf>
    <xf numFmtId="0" fontId="0" fillId="6" borderId="10" xfId="0" applyFont="1" applyFill="1" applyBorder="1" applyAlignment="1">
      <alignment vertical="center"/>
    </xf>
    <xf numFmtId="0" fontId="0" fillId="6" borderId="0" xfId="0" applyFill="1" applyAlignment="1">
      <alignment horizontal="center"/>
    </xf>
    <xf numFmtId="0" fontId="5" fillId="6" borderId="17" xfId="0" applyFont="1" applyFill="1" applyBorder="1" applyAlignment="1">
      <alignment vertical="center"/>
    </xf>
    <xf numFmtId="0" fontId="15" fillId="6" borderId="0" xfId="0" applyFont="1" applyFill="1" applyAlignment="1">
      <alignment vertical="center" textRotation="255"/>
    </xf>
    <xf numFmtId="0" fontId="0" fillId="6" borderId="17" xfId="0" applyFill="1" applyBorder="1" applyAlignment="1">
      <alignment vertical="center"/>
    </xf>
    <xf numFmtId="0" fontId="21" fillId="6" borderId="18" xfId="0" applyFont="1" applyFill="1" applyBorder="1" applyAlignment="1">
      <alignment vertical="center" wrapText="1"/>
    </xf>
    <xf numFmtId="0" fontId="73" fillId="6" borderId="0" xfId="0" applyFont="1" applyFill="1" applyAlignment="1">
      <alignment vertical="center"/>
    </xf>
    <xf numFmtId="0" fontId="74" fillId="6" borderId="0" xfId="0" applyFont="1" applyFill="1" applyAlignment="1">
      <alignment horizontal="right" vertical="center"/>
    </xf>
    <xf numFmtId="0" fontId="23" fillId="0" borderId="0" xfId="0" applyFont="1" applyAlignment="1">
      <alignment horizontal="right" vertical="center"/>
    </xf>
    <xf numFmtId="0" fontId="75" fillId="6" borderId="0" xfId="0" applyFont="1" applyFill="1" applyAlignment="1">
      <alignment horizontal="right" vertical="center"/>
    </xf>
    <xf numFmtId="0" fontId="24" fillId="0" borderId="0" xfId="0" applyFont="1" applyAlignment="1">
      <alignment horizontal="right" vertical="center"/>
    </xf>
    <xf numFmtId="0" fontId="11" fillId="33" borderId="0" xfId="0" applyFont="1" applyFill="1" applyAlignment="1" applyProtection="1">
      <alignment horizontal="right" vertical="center"/>
      <protection locked="0"/>
    </xf>
    <xf numFmtId="0" fontId="11" fillId="0" borderId="0" xfId="0" applyFont="1" applyAlignment="1">
      <alignment horizontal="right" vertical="center"/>
    </xf>
    <xf numFmtId="179" fontId="11" fillId="0" borderId="16" xfId="0" applyNumberFormat="1" applyFont="1" applyBorder="1" applyAlignment="1">
      <alignment horizontal="center" vertical="center" shrinkToFit="1"/>
    </xf>
    <xf numFmtId="179" fontId="11" fillId="0" borderId="10" xfId="0" applyNumberFormat="1"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8" fillId="0" borderId="21" xfId="0" applyFont="1" applyBorder="1" applyAlignment="1">
      <alignment horizontal="distributed" vertical="center"/>
    </xf>
    <xf numFmtId="0" fontId="8" fillId="0" borderId="22" xfId="0" applyFont="1" applyBorder="1" applyAlignment="1">
      <alignment horizontal="distributed" vertical="center"/>
    </xf>
    <xf numFmtId="180" fontId="18" fillId="0" borderId="16" xfId="48" applyNumberFormat="1" applyFont="1" applyBorder="1" applyAlignment="1">
      <alignment vertical="center"/>
    </xf>
    <xf numFmtId="180" fontId="18" fillId="0" borderId="23" xfId="48" applyNumberFormat="1" applyFont="1" applyBorder="1" applyAlignment="1">
      <alignment vertical="center"/>
    </xf>
    <xf numFmtId="180" fontId="18" fillId="0" borderId="24" xfId="48" applyNumberFormat="1" applyFont="1" applyBorder="1" applyAlignment="1">
      <alignment vertical="center"/>
    </xf>
    <xf numFmtId="180" fontId="18" fillId="0" borderId="25" xfId="48" applyNumberFormat="1" applyFont="1" applyBorder="1" applyAlignment="1">
      <alignment vertical="center"/>
    </xf>
    <xf numFmtId="0" fontId="4" fillId="0" borderId="26"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8" xfId="0" applyFont="1" applyBorder="1" applyAlignment="1">
      <alignment horizontal="center" vertical="center" shrinkToFi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0" xfId="0" applyFont="1" applyAlignment="1">
      <alignment horizontal="left" vertical="top" wrapText="1"/>
    </xf>
    <xf numFmtId="0" fontId="7" fillId="0" borderId="31" xfId="0" applyFont="1" applyBorder="1" applyAlignment="1">
      <alignment horizontal="left" vertical="top" wrapText="1"/>
    </xf>
    <xf numFmtId="0" fontId="7" fillId="0" borderId="10" xfId="0" applyFont="1" applyBorder="1" applyAlignment="1">
      <alignment horizontal="left" vertical="top" wrapText="1"/>
    </xf>
    <xf numFmtId="0" fontId="7" fillId="0" borderId="28" xfId="0" applyFont="1" applyBorder="1" applyAlignment="1">
      <alignment horizontal="left" vertical="top" wrapText="1"/>
    </xf>
    <xf numFmtId="0" fontId="0" fillId="0" borderId="16" xfId="0" applyFont="1" applyBorder="1" applyAlignment="1">
      <alignment horizontal="distributed" vertical="center"/>
    </xf>
    <xf numFmtId="0" fontId="0" fillId="0" borderId="10" xfId="0" applyFont="1" applyBorder="1" applyAlignment="1">
      <alignment horizontal="distributed" vertical="center"/>
    </xf>
    <xf numFmtId="0" fontId="4" fillId="0" borderId="21" xfId="0" applyFont="1" applyBorder="1" applyAlignment="1">
      <alignment horizontal="distributed" vertical="center"/>
    </xf>
    <xf numFmtId="0" fontId="4" fillId="0" borderId="28" xfId="0" applyFont="1" applyBorder="1" applyAlignment="1">
      <alignment horizontal="distributed" vertical="center"/>
    </xf>
    <xf numFmtId="0" fontId="0" fillId="0" borderId="15" xfId="0" applyBorder="1" applyAlignment="1">
      <alignment horizontal="center" vertical="center" shrinkToFit="1"/>
    </xf>
    <xf numFmtId="0" fontId="0" fillId="0" borderId="21" xfId="0" applyBorder="1" applyAlignment="1">
      <alignment horizontal="center" vertical="center" shrinkToFit="1"/>
    </xf>
    <xf numFmtId="0" fontId="0" fillId="0" borderId="12" xfId="0" applyBorder="1" applyAlignment="1">
      <alignment horizontal="center" vertical="center" shrinkToFit="1"/>
    </xf>
    <xf numFmtId="0" fontId="0" fillId="0" borderId="28" xfId="0" applyBorder="1" applyAlignment="1">
      <alignment horizontal="center" vertical="center" shrinkToFit="1"/>
    </xf>
    <xf numFmtId="0" fontId="4" fillId="0" borderId="15" xfId="0" applyFont="1" applyBorder="1" applyAlignment="1">
      <alignment horizontal="center" vertical="center" shrinkToFit="1"/>
    </xf>
    <xf numFmtId="0" fontId="4" fillId="0" borderId="12" xfId="0" applyFont="1" applyBorder="1" applyAlignment="1">
      <alignment horizontal="center" vertical="center" shrinkToFit="1"/>
    </xf>
    <xf numFmtId="0" fontId="11" fillId="0" borderId="0" xfId="0" applyFont="1" applyAlignment="1">
      <alignment vertical="center" textRotation="255"/>
    </xf>
    <xf numFmtId="0" fontId="11" fillId="0" borderId="32" xfId="0" applyFont="1" applyBorder="1" applyAlignment="1">
      <alignment vertical="center" textRotation="255"/>
    </xf>
    <xf numFmtId="0" fontId="10" fillId="0" borderId="10" xfId="0" applyFont="1" applyBorder="1" applyAlignment="1">
      <alignment horizontal="center" vertical="center"/>
    </xf>
    <xf numFmtId="0" fontId="8" fillId="0" borderId="33"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Alignment="1">
      <alignment horizontal="center" vertical="center"/>
    </xf>
    <xf numFmtId="0" fontId="8" fillId="0" borderId="34" xfId="0" applyFont="1" applyBorder="1" applyAlignment="1">
      <alignment horizontal="center" vertical="center" textRotation="255" wrapText="1"/>
    </xf>
    <xf numFmtId="0" fontId="8" fillId="0" borderId="29" xfId="0" applyFont="1" applyBorder="1" applyAlignment="1">
      <alignment horizontal="center" vertical="center" textRotation="255" wrapText="1"/>
    </xf>
    <xf numFmtId="0" fontId="8" fillId="0" borderId="35"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8" fillId="0" borderId="0" xfId="0" applyFont="1" applyAlignment="1">
      <alignment horizontal="center" vertical="center" textRotation="255" wrapText="1"/>
    </xf>
    <xf numFmtId="0" fontId="8" fillId="0" borderId="13" xfId="0" applyFont="1" applyBorder="1" applyAlignment="1">
      <alignment horizontal="center" vertical="center" textRotation="255" wrapTex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8" fillId="0" borderId="34" xfId="0" applyFont="1" applyBorder="1" applyAlignment="1">
      <alignment horizontal="center" vertical="center"/>
    </xf>
    <xf numFmtId="0" fontId="18" fillId="0" borderId="29" xfId="0" applyFont="1" applyBorder="1" applyAlignment="1">
      <alignment horizontal="center" vertical="center"/>
    </xf>
    <xf numFmtId="0" fontId="18" fillId="0" borderId="35"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Alignment="1">
      <alignment horizontal="center" vertical="center"/>
    </xf>
    <xf numFmtId="0" fontId="18" fillId="0" borderId="13" xfId="0" applyFont="1" applyBorder="1" applyAlignment="1">
      <alignment horizontal="center" vertical="center"/>
    </xf>
    <xf numFmtId="180" fontId="16" fillId="0" borderId="43" xfId="48" applyNumberFormat="1" applyFont="1" applyBorder="1" applyAlignment="1">
      <alignment vertical="center"/>
    </xf>
    <xf numFmtId="180" fontId="16" fillId="0" borderId="44" xfId="48" applyNumberFormat="1" applyFont="1" applyBorder="1" applyAlignment="1">
      <alignment vertical="center"/>
    </xf>
    <xf numFmtId="181" fontId="11" fillId="0" borderId="37" xfId="0" applyNumberFormat="1" applyFont="1" applyBorder="1" applyAlignment="1">
      <alignment vertical="center" shrinkToFit="1"/>
    </xf>
    <xf numFmtId="181" fontId="11" fillId="0" borderId="45" xfId="0" applyNumberFormat="1" applyFont="1" applyBorder="1" applyAlignment="1">
      <alignment vertical="center" shrinkToFit="1"/>
    </xf>
    <xf numFmtId="181" fontId="11" fillId="0" borderId="39" xfId="0" applyNumberFormat="1" applyFont="1" applyBorder="1" applyAlignment="1">
      <alignment vertical="center" shrinkToFit="1"/>
    </xf>
    <xf numFmtId="181" fontId="11" fillId="0" borderId="46" xfId="0" applyNumberFormat="1" applyFont="1" applyBorder="1" applyAlignment="1">
      <alignment vertical="center" shrinkToFit="1"/>
    </xf>
    <xf numFmtId="0" fontId="13" fillId="0" borderId="47" xfId="0" applyFont="1" applyBorder="1" applyAlignment="1">
      <alignment horizontal="center" vertical="center"/>
    </xf>
    <xf numFmtId="0" fontId="13" fillId="0" borderId="43"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0" fillId="0" borderId="43" xfId="0" applyBorder="1" applyAlignment="1">
      <alignment horizontal="distributed" vertical="center"/>
    </xf>
    <xf numFmtId="0" fontId="0" fillId="0" borderId="49" xfId="0" applyBorder="1" applyAlignment="1">
      <alignment horizontal="distributed" vertical="center"/>
    </xf>
    <xf numFmtId="0" fontId="4" fillId="0" borderId="44" xfId="0" applyFont="1" applyBorder="1" applyAlignment="1">
      <alignment horizontal="distributed" vertical="center"/>
    </xf>
    <xf numFmtId="0" fontId="4" fillId="0" borderId="50" xfId="0" applyFont="1" applyBorder="1" applyAlignment="1">
      <alignment horizontal="distributed" vertical="center"/>
    </xf>
    <xf numFmtId="180" fontId="16" fillId="0" borderId="49" xfId="48" applyNumberFormat="1" applyFont="1" applyBorder="1" applyAlignment="1">
      <alignment vertical="center"/>
    </xf>
    <xf numFmtId="180" fontId="16" fillId="0" borderId="50" xfId="48" applyNumberFormat="1" applyFont="1" applyBorder="1" applyAlignment="1">
      <alignment vertical="center"/>
    </xf>
    <xf numFmtId="181" fontId="0" fillId="0" borderId="51" xfId="0" applyNumberFormat="1" applyBorder="1" applyAlignment="1">
      <alignment vertical="center" shrinkToFit="1"/>
    </xf>
    <xf numFmtId="181" fontId="0" fillId="0" borderId="52" xfId="0" applyNumberFormat="1" applyBorder="1" applyAlignment="1">
      <alignment vertical="center" shrinkToFit="1"/>
    </xf>
    <xf numFmtId="181" fontId="0" fillId="0" borderId="39" xfId="0" applyNumberFormat="1" applyBorder="1" applyAlignment="1">
      <alignment vertical="center" shrinkToFit="1"/>
    </xf>
    <xf numFmtId="181" fontId="0" fillId="0" borderId="46" xfId="0" applyNumberFormat="1" applyBorder="1" applyAlignment="1">
      <alignment vertical="center" shrinkToFit="1"/>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0" fillId="0" borderId="51" xfId="0" applyBorder="1" applyAlignment="1">
      <alignment vertical="center" wrapText="1" shrinkToFit="1"/>
    </xf>
    <xf numFmtId="40" fontId="0" fillId="0" borderId="51" xfId="0" applyNumberFormat="1" applyBorder="1" applyAlignment="1">
      <alignment vertical="center" shrinkToFit="1"/>
    </xf>
    <xf numFmtId="0" fontId="0" fillId="0" borderId="43" xfId="0" applyBorder="1" applyAlignment="1">
      <alignment horizontal="center" vertical="center"/>
    </xf>
    <xf numFmtId="0" fontId="0" fillId="0" borderId="43" xfId="0" applyBorder="1" applyAlignment="1">
      <alignment horizontal="right"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0" fillId="0" borderId="39" xfId="0" applyBorder="1" applyAlignment="1">
      <alignment vertical="center" wrapText="1" shrinkToFit="1"/>
    </xf>
    <xf numFmtId="40" fontId="0" fillId="0" borderId="39" xfId="0" applyNumberFormat="1" applyBorder="1" applyAlignment="1">
      <alignment vertical="center" shrinkToFit="1"/>
    </xf>
    <xf numFmtId="0" fontId="0" fillId="0" borderId="51" xfId="0" applyBorder="1" applyAlignment="1">
      <alignment horizontal="center" vertical="center" shrinkToFit="1"/>
    </xf>
    <xf numFmtId="0" fontId="0" fillId="0" borderId="39" xfId="0" applyBorder="1" applyAlignment="1">
      <alignment horizontal="center" vertical="center" shrinkToFit="1"/>
    </xf>
    <xf numFmtId="181" fontId="0" fillId="0" borderId="51" xfId="48" applyNumberFormat="1" applyBorder="1" applyAlignment="1">
      <alignment vertical="center" shrinkToFit="1"/>
    </xf>
    <xf numFmtId="181" fontId="0" fillId="0" borderId="39" xfId="48" applyNumberFormat="1" applyBorder="1" applyAlignment="1">
      <alignment vertical="center" shrinkToFit="1"/>
    </xf>
    <xf numFmtId="0" fontId="0" fillId="0" borderId="43" xfId="0" applyBorder="1" applyAlignment="1">
      <alignment horizontal="right" vertical="center" shrinkToFit="1"/>
    </xf>
    <xf numFmtId="0" fontId="15" fillId="0" borderId="43" xfId="0" applyFont="1" applyBorder="1" applyAlignment="1">
      <alignment horizontal="center" vertical="center" shrinkToFit="1"/>
    </xf>
    <xf numFmtId="181" fontId="0" fillId="0" borderId="59" xfId="0" applyNumberFormat="1" applyBorder="1" applyAlignment="1">
      <alignment vertical="center" shrinkToFit="1"/>
    </xf>
    <xf numFmtId="181" fontId="0" fillId="0" borderId="60" xfId="0" applyNumberFormat="1" applyBorder="1" applyAlignment="1">
      <alignment vertical="center" shrinkToFit="1"/>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0" fillId="0" borderId="59" xfId="0" applyBorder="1" applyAlignment="1">
      <alignment vertical="center" wrapText="1" shrinkToFit="1"/>
    </xf>
    <xf numFmtId="40" fontId="0" fillId="0" borderId="59" xfId="0" applyNumberFormat="1" applyBorder="1" applyAlignment="1">
      <alignment vertical="center" shrinkToFit="1"/>
    </xf>
    <xf numFmtId="0" fontId="0" fillId="0" borderId="59" xfId="0" applyBorder="1" applyAlignment="1">
      <alignment horizontal="center" vertical="center" shrinkToFit="1"/>
    </xf>
    <xf numFmtId="181" fontId="0" fillId="0" borderId="59" xfId="48" applyNumberFormat="1" applyBorder="1" applyAlignment="1">
      <alignment vertical="center" shrinkToFit="1"/>
    </xf>
    <xf numFmtId="0" fontId="11" fillId="0" borderId="64" xfId="0" applyFont="1" applyBorder="1" applyAlignment="1">
      <alignment horizontal="center" vertical="center"/>
    </xf>
    <xf numFmtId="0" fontId="11" fillId="0" borderId="59"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0" xfId="0" applyFont="1" applyBorder="1" applyAlignment="1">
      <alignment horizontal="center" vertical="center"/>
    </xf>
    <xf numFmtId="0" fontId="11" fillId="0" borderId="67" xfId="0" applyFont="1" applyBorder="1" applyAlignment="1">
      <alignment horizontal="center" vertical="center"/>
    </xf>
    <xf numFmtId="0" fontId="18" fillId="0" borderId="68" xfId="0" applyFont="1" applyBorder="1" applyAlignment="1">
      <alignment horizontal="center" vertical="center"/>
    </xf>
    <xf numFmtId="0" fontId="18" fillId="0" borderId="30" xfId="0" applyFont="1" applyBorder="1" applyAlignment="1">
      <alignment horizontal="center" vertical="center"/>
    </xf>
    <xf numFmtId="0" fontId="18" fillId="0" borderId="12" xfId="0" applyFont="1" applyBorder="1" applyAlignment="1">
      <alignment horizontal="center" vertical="center"/>
    </xf>
    <xf numFmtId="0" fontId="18" fillId="0" borderId="10" xfId="0" applyFont="1" applyBorder="1" applyAlignment="1">
      <alignment horizontal="center" vertical="center"/>
    </xf>
    <xf numFmtId="0" fontId="18" fillId="0" borderId="28"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0" fillId="0" borderId="70"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2" xfId="0" applyBorder="1" applyAlignment="1">
      <alignment vertical="center"/>
    </xf>
    <xf numFmtId="0" fontId="0" fillId="0" borderId="75" xfId="0" applyBorder="1" applyAlignment="1">
      <alignment vertical="center"/>
    </xf>
    <xf numFmtId="0" fontId="6" fillId="0" borderId="0" xfId="0" applyFont="1" applyAlignment="1">
      <alignment horizontal="center" vertical="center" wrapText="1"/>
    </xf>
    <xf numFmtId="0" fontId="6" fillId="0" borderId="3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8" xfId="0" applyFont="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12" fillId="0" borderId="82" xfId="0" applyFont="1" applyBorder="1" applyAlignment="1">
      <alignment vertical="center"/>
    </xf>
    <xf numFmtId="0" fontId="12" fillId="0" borderId="77" xfId="0" applyFont="1" applyBorder="1" applyAlignment="1">
      <alignment vertical="center"/>
    </xf>
    <xf numFmtId="0" fontId="12" fillId="0" borderId="83" xfId="0" applyFont="1" applyBorder="1" applyAlignment="1">
      <alignment vertical="center"/>
    </xf>
    <xf numFmtId="0" fontId="12" fillId="0" borderId="20" xfId="0" applyFont="1" applyBorder="1" applyAlignment="1">
      <alignment vertical="center"/>
    </xf>
    <xf numFmtId="0" fontId="12" fillId="0" borderId="80" xfId="0" applyFont="1" applyBorder="1" applyAlignment="1">
      <alignment vertical="center"/>
    </xf>
    <xf numFmtId="0" fontId="12" fillId="0" borderId="84" xfId="0" applyFont="1" applyBorder="1" applyAlignment="1">
      <alignment vertical="center"/>
    </xf>
    <xf numFmtId="0" fontId="0" fillId="0" borderId="0" xfId="0" applyAlignment="1">
      <alignment vertical="center" shrinkToFit="1"/>
    </xf>
    <xf numFmtId="0" fontId="11" fillId="0" borderId="43" xfId="0" applyFont="1" applyBorder="1" applyAlignment="1">
      <alignment horizontal="center" vertical="center"/>
    </xf>
    <xf numFmtId="49" fontId="19" fillId="0" borderId="85" xfId="0" applyNumberFormat="1" applyFont="1" applyBorder="1" applyAlignment="1">
      <alignment horizontal="center" vertical="center"/>
    </xf>
    <xf numFmtId="49" fontId="19" fillId="0" borderId="86" xfId="0" applyNumberFormat="1" applyFont="1" applyBorder="1" applyAlignment="1">
      <alignment horizontal="center" vertical="center"/>
    </xf>
    <xf numFmtId="49" fontId="19" fillId="0" borderId="87" xfId="0" applyNumberFormat="1" applyFont="1" applyBorder="1" applyAlignment="1">
      <alignment horizontal="center" vertical="center"/>
    </xf>
    <xf numFmtId="49" fontId="19" fillId="0" borderId="0" xfId="0" applyNumberFormat="1" applyFont="1" applyAlignment="1">
      <alignment horizontal="center" vertical="center"/>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25" fillId="0" borderId="0" xfId="0" applyFont="1" applyAlignment="1">
      <alignment vertical="center" shrinkToFit="1"/>
    </xf>
    <xf numFmtId="0" fontId="25" fillId="0" borderId="13" xfId="0" applyFont="1" applyBorder="1" applyAlignment="1">
      <alignment vertical="center" shrinkToFit="1"/>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4" fillId="0" borderId="0" xfId="0" applyFont="1" applyAlignment="1">
      <alignment vertical="center" shrinkToFit="1"/>
    </xf>
    <xf numFmtId="0" fontId="4" fillId="0" borderId="13" xfId="0" applyFont="1" applyBorder="1" applyAlignment="1">
      <alignment vertical="center" shrinkToFit="1"/>
    </xf>
    <xf numFmtId="180" fontId="18" fillId="0" borderId="43" xfId="48" applyNumberFormat="1" applyFont="1" applyBorder="1" applyAlignment="1">
      <alignment vertical="center"/>
    </xf>
    <xf numFmtId="180" fontId="18" fillId="0" borderId="44" xfId="48" applyNumberFormat="1" applyFont="1" applyBorder="1" applyAlignment="1">
      <alignment vertical="center"/>
    </xf>
    <xf numFmtId="0" fontId="7" fillId="0" borderId="93" xfId="0" applyFont="1" applyBorder="1" applyAlignment="1">
      <alignment horizontal="center" vertical="center" textRotation="255"/>
    </xf>
    <xf numFmtId="0" fontId="7" fillId="0" borderId="94" xfId="0" applyFont="1" applyBorder="1" applyAlignment="1">
      <alignment horizontal="center" vertical="center" textRotation="255"/>
    </xf>
    <xf numFmtId="0" fontId="7" fillId="0" borderId="95" xfId="0" applyFont="1" applyBorder="1" applyAlignment="1">
      <alignment horizontal="center" vertical="center" textRotation="255"/>
    </xf>
    <xf numFmtId="0" fontId="7" fillId="0" borderId="83" xfId="0" applyFont="1" applyBorder="1" applyAlignment="1">
      <alignment horizontal="center" vertical="center" textRotation="255"/>
    </xf>
    <xf numFmtId="0" fontId="7" fillId="0" borderId="96" xfId="0" applyFont="1" applyBorder="1" applyAlignment="1">
      <alignment horizontal="center" vertical="center" textRotation="255"/>
    </xf>
    <xf numFmtId="0" fontId="7" fillId="0" borderId="97" xfId="0" applyFont="1" applyBorder="1" applyAlignment="1">
      <alignment horizontal="center" vertical="center" textRotation="255"/>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4" fillId="0" borderId="101" xfId="0" applyFont="1" applyBorder="1" applyAlignment="1">
      <alignment horizontal="distributed" vertical="center"/>
    </xf>
    <xf numFmtId="0" fontId="10" fillId="0" borderId="102" xfId="0" applyFont="1" applyBorder="1" applyAlignment="1">
      <alignment horizontal="center" vertical="center"/>
    </xf>
    <xf numFmtId="0" fontId="10" fillId="0" borderId="86" xfId="0" applyFont="1" applyBorder="1" applyAlignment="1">
      <alignment horizontal="center" vertical="center"/>
    </xf>
    <xf numFmtId="0" fontId="10" fillId="0" borderId="103" xfId="0" applyFont="1" applyBorder="1" applyAlignment="1">
      <alignment horizontal="center" vertical="center"/>
    </xf>
    <xf numFmtId="0" fontId="10" fillId="0" borderId="33" xfId="0" applyFont="1" applyBorder="1" applyAlignment="1">
      <alignment horizontal="center" vertical="center"/>
    </xf>
    <xf numFmtId="0" fontId="10" fillId="0" borderId="20" xfId="0" applyFont="1" applyBorder="1" applyAlignment="1">
      <alignment horizontal="center" vertical="center"/>
    </xf>
    <xf numFmtId="0" fontId="7" fillId="0" borderId="79" xfId="0" applyFont="1" applyBorder="1" applyAlignment="1">
      <alignment horizontal="center" vertical="center" textRotation="255"/>
    </xf>
    <xf numFmtId="0" fontId="7" fillId="0" borderId="84" xfId="0" applyFont="1" applyBorder="1" applyAlignment="1">
      <alignment horizontal="center" vertical="center" textRotation="255"/>
    </xf>
    <xf numFmtId="0" fontId="7" fillId="0" borderId="104" xfId="0" applyFont="1" applyBorder="1" applyAlignment="1">
      <alignment horizontal="center" vertical="center" textRotation="255"/>
    </xf>
    <xf numFmtId="0" fontId="7" fillId="0" borderId="105" xfId="0" applyFont="1" applyBorder="1" applyAlignment="1">
      <alignment horizontal="center" vertical="center" textRotation="255"/>
    </xf>
    <xf numFmtId="0" fontId="7" fillId="0" borderId="106" xfId="0" applyFont="1" applyBorder="1" applyAlignment="1">
      <alignment horizontal="center" vertical="center" textRotation="255"/>
    </xf>
    <xf numFmtId="0" fontId="7" fillId="0" borderId="107" xfId="0" applyFont="1" applyBorder="1" applyAlignment="1">
      <alignment horizontal="center" vertical="center" textRotation="255"/>
    </xf>
    <xf numFmtId="0" fontId="22" fillId="0" borderId="0" xfId="0" applyFont="1" applyAlignment="1">
      <alignment horizontal="center" vertical="center" shrinkToFit="1"/>
    </xf>
    <xf numFmtId="180" fontId="16" fillId="0" borderId="89" xfId="48" applyNumberFormat="1" applyFont="1" applyBorder="1" applyAlignment="1">
      <alignment vertical="center"/>
    </xf>
    <xf numFmtId="180" fontId="16" fillId="0" borderId="101" xfId="48" applyNumberFormat="1" applyFont="1" applyBorder="1" applyAlignment="1">
      <alignment vertical="center"/>
    </xf>
    <xf numFmtId="0" fontId="8" fillId="0" borderId="10" xfId="0" applyFont="1" applyBorder="1" applyAlignment="1">
      <alignment horizontal="left" vertical="center"/>
    </xf>
    <xf numFmtId="0" fontId="6" fillId="0" borderId="82" xfId="0" applyFont="1" applyBorder="1" applyAlignment="1">
      <alignment horizontal="center" vertical="center" wrapText="1"/>
    </xf>
    <xf numFmtId="0" fontId="6" fillId="0" borderId="77" xfId="0" applyFont="1" applyBorder="1" applyAlignment="1">
      <alignment horizontal="center" vertical="center"/>
    </xf>
    <xf numFmtId="0" fontId="6" fillId="0" borderId="83" xfId="0" applyFont="1" applyBorder="1" applyAlignment="1">
      <alignment horizontal="center" vertical="center"/>
    </xf>
    <xf numFmtId="0" fontId="6" fillId="0" borderId="20" xfId="0" applyFont="1" applyBorder="1" applyAlignment="1">
      <alignment horizontal="center" vertical="center"/>
    </xf>
    <xf numFmtId="0" fontId="6" fillId="0" borderId="80" xfId="0" applyFont="1" applyBorder="1" applyAlignment="1">
      <alignment horizontal="center" vertical="center"/>
    </xf>
    <xf numFmtId="0" fontId="6" fillId="0" borderId="84" xfId="0" applyFont="1" applyBorder="1" applyAlignment="1">
      <alignment horizontal="center" vertical="center"/>
    </xf>
    <xf numFmtId="0" fontId="16" fillId="0" borderId="76" xfId="0" applyFont="1" applyBorder="1" applyAlignment="1">
      <alignment horizontal="center" vertical="center"/>
    </xf>
    <xf numFmtId="0" fontId="16" fillId="0" borderId="77" xfId="0" applyFont="1" applyBorder="1" applyAlignment="1">
      <alignment horizontal="center" vertical="center"/>
    </xf>
    <xf numFmtId="0" fontId="16" fillId="0" borderId="83" xfId="0" applyFont="1" applyBorder="1" applyAlignment="1">
      <alignment horizontal="center" vertical="center"/>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84" xfId="0" applyFont="1" applyBorder="1" applyAlignment="1">
      <alignment horizontal="center" vertical="center"/>
    </xf>
    <xf numFmtId="0" fontId="7" fillId="0" borderId="82" xfId="0" applyFont="1" applyBorder="1" applyAlignment="1">
      <alignment horizontal="center" vertical="center"/>
    </xf>
    <xf numFmtId="0" fontId="7" fillId="0" borderId="87"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14" fillId="0" borderId="82" xfId="0" applyFont="1" applyBorder="1" applyAlignment="1">
      <alignment horizontal="center" vertical="center"/>
    </xf>
    <xf numFmtId="0" fontId="14" fillId="0" borderId="77" xfId="0" applyFont="1" applyBorder="1" applyAlignment="1">
      <alignment horizontal="center" vertical="center"/>
    </xf>
    <xf numFmtId="0" fontId="14" fillId="0" borderId="83" xfId="0" applyFont="1" applyBorder="1" applyAlignment="1">
      <alignment horizontal="center" vertical="center"/>
    </xf>
    <xf numFmtId="0" fontId="14" fillId="0" borderId="20" xfId="0" applyFont="1" applyBorder="1" applyAlignment="1">
      <alignment horizontal="center" vertical="center"/>
    </xf>
    <xf numFmtId="0" fontId="14" fillId="0" borderId="80" xfId="0" applyFont="1" applyBorder="1" applyAlignment="1">
      <alignment horizontal="center" vertical="center"/>
    </xf>
    <xf numFmtId="0" fontId="14" fillId="0" borderId="84" xfId="0" applyFont="1" applyBorder="1" applyAlignment="1">
      <alignment horizontal="center" vertical="center"/>
    </xf>
    <xf numFmtId="0" fontId="8" fillId="0" borderId="0" xfId="0" applyFont="1" applyAlignment="1">
      <alignment horizontal="lef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11" fillId="0" borderId="0" xfId="0" applyFon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41" xfId="0" applyBorder="1" applyAlignment="1">
      <alignment vertical="center"/>
    </xf>
    <xf numFmtId="0" fontId="0" fillId="0" borderId="68" xfId="0" applyBorder="1" applyAlignment="1">
      <alignment vertical="center"/>
    </xf>
    <xf numFmtId="0" fontId="0" fillId="0" borderId="29" xfId="0" applyBorder="1" applyAlignment="1">
      <alignment vertical="center"/>
    </xf>
    <xf numFmtId="0" fontId="10" fillId="0" borderId="28" xfId="0" applyFont="1" applyBorder="1" applyAlignment="1">
      <alignment vertical="center" textRotation="255"/>
    </xf>
    <xf numFmtId="0" fontId="10" fillId="0" borderId="111" xfId="0" applyFont="1" applyBorder="1" applyAlignment="1">
      <alignment vertical="center" textRotation="255"/>
    </xf>
    <xf numFmtId="0" fontId="10" fillId="0" borderId="112" xfId="0" applyFont="1" applyBorder="1" applyAlignment="1">
      <alignment vertical="center" textRotation="255"/>
    </xf>
    <xf numFmtId="0" fontId="10" fillId="0" borderId="108" xfId="0" applyFont="1" applyBorder="1" applyAlignment="1">
      <alignment vertical="center" textRotation="255"/>
    </xf>
    <xf numFmtId="0" fontId="10" fillId="0" borderId="30" xfId="0" applyFont="1" applyBorder="1" applyAlignment="1">
      <alignment vertical="center" textRotation="255"/>
    </xf>
    <xf numFmtId="0" fontId="10" fillId="0" borderId="109" xfId="0" applyFont="1" applyBorder="1" applyAlignment="1">
      <alignment vertical="center" textRotation="255"/>
    </xf>
    <xf numFmtId="0" fontId="8" fillId="0" borderId="111" xfId="0" applyFont="1" applyBorder="1" applyAlignment="1">
      <alignment horizontal="center" vertical="center"/>
    </xf>
    <xf numFmtId="0" fontId="8" fillId="0" borderId="12" xfId="0" applyFont="1" applyBorder="1" applyAlignment="1">
      <alignment horizontal="center" vertical="center"/>
    </xf>
    <xf numFmtId="0" fontId="8" fillId="0" borderId="28" xfId="0" applyFont="1" applyBorder="1" applyAlignment="1">
      <alignment horizontal="center" vertical="center"/>
    </xf>
    <xf numFmtId="0" fontId="5" fillId="0" borderId="113" xfId="0" applyFont="1" applyBorder="1" applyAlignment="1">
      <alignment vertical="center"/>
    </xf>
    <xf numFmtId="0" fontId="5" fillId="0" borderId="114" xfId="0" applyFont="1" applyBorder="1" applyAlignment="1">
      <alignment vertical="center"/>
    </xf>
    <xf numFmtId="0" fontId="5" fillId="0" borderId="115" xfId="0" applyFont="1" applyBorder="1" applyAlignment="1">
      <alignment vertical="center"/>
    </xf>
    <xf numFmtId="0" fontId="5" fillId="0" borderId="116" xfId="0" applyFont="1" applyBorder="1" applyAlignment="1">
      <alignment vertical="center"/>
    </xf>
    <xf numFmtId="0" fontId="5" fillId="0" borderId="117" xfId="0" applyFont="1" applyBorder="1" applyAlignment="1">
      <alignment vertical="center"/>
    </xf>
    <xf numFmtId="0" fontId="5" fillId="0" borderId="118" xfId="0" applyFont="1" applyBorder="1" applyAlignment="1">
      <alignment vertical="center"/>
    </xf>
    <xf numFmtId="0" fontId="0" fillId="0" borderId="112" xfId="0" applyBorder="1" applyAlignment="1">
      <alignment vertical="center"/>
    </xf>
    <xf numFmtId="0" fontId="0" fillId="0" borderId="30" xfId="0" applyBorder="1" applyAlignment="1">
      <alignment vertical="center"/>
    </xf>
    <xf numFmtId="0" fontId="6" fillId="0" borderId="10" xfId="0" applyFont="1" applyBorder="1" applyAlignment="1">
      <alignment horizontal="center" vertical="center"/>
    </xf>
    <xf numFmtId="0" fontId="5" fillId="0" borderId="108" xfId="0" applyFont="1" applyBorder="1" applyAlignment="1">
      <alignment horizontal="center" vertical="center"/>
    </xf>
    <xf numFmtId="0" fontId="5" fillId="0" borderId="110" xfId="0" applyFont="1" applyBorder="1" applyAlignment="1">
      <alignment horizontal="center" vertical="center"/>
    </xf>
    <xf numFmtId="0" fontId="5" fillId="0" borderId="41" xfId="0" applyFont="1" applyBorder="1" applyAlignment="1">
      <alignment horizontal="center" vertical="center"/>
    </xf>
    <xf numFmtId="0" fontId="5" fillId="0" borderId="112" xfId="0" applyFont="1" applyBorder="1" applyAlignment="1">
      <alignment horizontal="center" vertical="center"/>
    </xf>
    <xf numFmtId="0" fontId="11" fillId="0" borderId="119" xfId="0" applyFont="1" applyBorder="1" applyAlignment="1">
      <alignment horizontal="center" vertical="center"/>
    </xf>
    <xf numFmtId="0" fontId="11" fillId="0" borderId="16" xfId="0" applyFont="1" applyBorder="1" applyAlignment="1">
      <alignment horizontal="center" vertical="center"/>
    </xf>
    <xf numFmtId="0" fontId="11" fillId="0" borderId="120" xfId="0" applyFont="1" applyBorder="1" applyAlignment="1">
      <alignment horizontal="center" vertical="center"/>
    </xf>
    <xf numFmtId="0" fontId="11" fillId="0" borderId="24" xfId="0" applyFont="1" applyBorder="1" applyAlignment="1">
      <alignment horizontal="center" vertical="center"/>
    </xf>
    <xf numFmtId="0" fontId="0" fillId="0" borderId="44" xfId="0" applyBorder="1" applyAlignment="1">
      <alignment horizontal="center" vertical="center" shrinkToFit="1"/>
    </xf>
    <xf numFmtId="181" fontId="0" fillId="0" borderId="37" xfId="0" applyNumberFormat="1" applyBorder="1" applyAlignment="1">
      <alignment vertical="center" shrinkToFit="1"/>
    </xf>
    <xf numFmtId="181" fontId="0" fillId="0" borderId="45" xfId="0" applyNumberFormat="1" applyBorder="1" applyAlignment="1">
      <alignment vertical="center" shrinkToFit="1"/>
    </xf>
    <xf numFmtId="0" fontId="0" fillId="0" borderId="37" xfId="0" applyBorder="1" applyAlignment="1">
      <alignment vertical="center" wrapText="1" shrinkToFit="1"/>
    </xf>
    <xf numFmtId="40" fontId="0" fillId="0" borderId="37" xfId="0" applyNumberFormat="1" applyBorder="1" applyAlignment="1">
      <alignment vertical="center" shrinkToFit="1"/>
    </xf>
    <xf numFmtId="0" fontId="0" fillId="0" borderId="37" xfId="0" applyBorder="1" applyAlignment="1">
      <alignment horizontal="center" vertical="center" shrinkToFit="1"/>
    </xf>
    <xf numFmtId="181" fontId="0" fillId="0" borderId="37" xfId="48" applyNumberFormat="1" applyBorder="1" applyAlignment="1">
      <alignment vertical="center" shrinkToFit="1"/>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6" xfId="0" applyFont="1" applyBorder="1" applyAlignment="1">
      <alignment horizontal="center" vertical="center"/>
    </xf>
    <xf numFmtId="0" fontId="25" fillId="0" borderId="17" xfId="0" applyFont="1" applyBorder="1" applyAlignment="1">
      <alignment vertical="center" shrinkToFit="1"/>
    </xf>
    <xf numFmtId="0" fontId="7" fillId="0" borderId="121" xfId="0" applyFont="1" applyBorder="1" applyAlignment="1">
      <alignment horizontal="center" vertical="center"/>
    </xf>
    <xf numFmtId="0" fontId="7" fillId="0" borderId="122" xfId="0" applyFont="1" applyBorder="1" applyAlignment="1">
      <alignment horizontal="center" vertical="center"/>
    </xf>
    <xf numFmtId="0" fontId="7" fillId="0" borderId="123" xfId="0" applyFont="1" applyBorder="1" applyAlignment="1">
      <alignment horizontal="center" vertical="center"/>
    </xf>
    <xf numFmtId="0" fontId="7" fillId="0" borderId="124" xfId="0" applyFont="1" applyBorder="1" applyAlignment="1">
      <alignment horizontal="center" vertical="center"/>
    </xf>
    <xf numFmtId="0" fontId="12" fillId="0" borderId="122" xfId="0" applyFont="1" applyBorder="1" applyAlignment="1">
      <alignment vertical="center"/>
    </xf>
    <xf numFmtId="0" fontId="12" fillId="0" borderId="125" xfId="0" applyFont="1" applyBorder="1" applyAlignment="1">
      <alignment vertical="center"/>
    </xf>
    <xf numFmtId="0" fontId="12" fillId="0" borderId="124" xfId="0" applyFont="1" applyBorder="1" applyAlignment="1">
      <alignment vertical="center"/>
    </xf>
    <xf numFmtId="0" fontId="12" fillId="0" borderId="126" xfId="0" applyFont="1" applyBorder="1" applyAlignment="1">
      <alignment vertical="center"/>
    </xf>
    <xf numFmtId="0" fontId="0" fillId="0" borderId="89" xfId="0" applyBorder="1" applyAlignment="1">
      <alignment horizontal="distributed" vertical="center"/>
    </xf>
    <xf numFmtId="0" fontId="0" fillId="0" borderId="89" xfId="0" applyFont="1" applyBorder="1" applyAlignment="1">
      <alignment horizontal="distributed" vertical="center"/>
    </xf>
    <xf numFmtId="0" fontId="0" fillId="0" borderId="43" xfId="0" applyFont="1" applyBorder="1" applyAlignment="1">
      <alignment horizontal="distributed" vertical="center"/>
    </xf>
    <xf numFmtId="0" fontId="22" fillId="0" borderId="17" xfId="0" applyFont="1" applyBorder="1" applyAlignment="1">
      <alignment vertical="center" shrinkToFit="1"/>
    </xf>
    <xf numFmtId="0" fontId="22" fillId="0" borderId="0" xfId="0" applyFont="1" applyAlignment="1">
      <alignment vertical="center" shrinkToFit="1"/>
    </xf>
    <xf numFmtId="0" fontId="22" fillId="0" borderId="13" xfId="0" applyFont="1" applyBorder="1" applyAlignment="1">
      <alignment vertical="center" shrinkToFit="1"/>
    </xf>
    <xf numFmtId="0" fontId="8" fillId="0" borderId="121" xfId="0" applyFont="1" applyBorder="1" applyAlignment="1">
      <alignment horizontal="center" vertical="center"/>
    </xf>
    <xf numFmtId="0" fontId="8" fillId="0" borderId="122" xfId="0" applyFont="1" applyBorder="1" applyAlignment="1">
      <alignment horizontal="center" vertical="center"/>
    </xf>
    <xf numFmtId="0" fontId="8" fillId="0" borderId="127" xfId="0" applyFont="1" applyBorder="1" applyAlignment="1">
      <alignment horizontal="center" vertical="center"/>
    </xf>
    <xf numFmtId="0" fontId="8" fillId="0" borderId="128" xfId="0" applyFont="1" applyBorder="1" applyAlignment="1">
      <alignment horizontal="center" vertical="center"/>
    </xf>
    <xf numFmtId="0" fontId="12" fillId="0" borderId="128" xfId="0" applyFont="1" applyBorder="1" applyAlignment="1">
      <alignment vertical="center"/>
    </xf>
    <xf numFmtId="0" fontId="12" fillId="0" borderId="129" xfId="0" applyFont="1" applyBorder="1" applyAlignment="1">
      <alignment vertical="center"/>
    </xf>
    <xf numFmtId="0" fontId="10" fillId="0" borderId="130" xfId="0" applyFont="1" applyBorder="1" applyAlignment="1">
      <alignment horizontal="center" vertical="center"/>
    </xf>
    <xf numFmtId="0" fontId="10" fillId="0" borderId="131" xfId="0" applyFont="1" applyBorder="1" applyAlignment="1">
      <alignment horizontal="center" vertical="center"/>
    </xf>
    <xf numFmtId="0" fontId="10" fillId="0" borderId="132" xfId="0" applyFont="1" applyBorder="1" applyAlignment="1">
      <alignment horizontal="center" vertical="center"/>
    </xf>
    <xf numFmtId="0" fontId="10" fillId="0" borderId="111" xfId="0" applyFont="1" applyBorder="1" applyAlignment="1">
      <alignment horizontal="center" vertical="center"/>
    </xf>
    <xf numFmtId="0" fontId="22" fillId="0" borderId="29" xfId="0" applyFont="1" applyBorder="1" applyAlignment="1">
      <alignment vertical="center" shrinkToFit="1"/>
    </xf>
    <xf numFmtId="0" fontId="22" fillId="0" borderId="35" xfId="0" applyFont="1" applyBorder="1" applyAlignment="1">
      <alignment vertical="center" shrinkToFit="1"/>
    </xf>
    <xf numFmtId="49" fontId="19" fillId="0" borderId="131" xfId="0" applyNumberFormat="1" applyFont="1" applyBorder="1" applyAlignment="1">
      <alignment horizontal="center" vertical="center"/>
    </xf>
    <xf numFmtId="49" fontId="19" fillId="0" borderId="111" xfId="0" applyNumberFormat="1" applyFont="1" applyBorder="1" applyAlignment="1">
      <alignment horizontal="center" vertical="center"/>
    </xf>
    <xf numFmtId="0" fontId="9" fillId="0" borderId="133" xfId="0" applyFont="1" applyBorder="1" applyAlignment="1">
      <alignment horizontal="center" vertical="center" shrinkToFit="1"/>
    </xf>
    <xf numFmtId="0" fontId="9" fillId="0" borderId="134" xfId="0" applyFont="1" applyBorder="1" applyAlignment="1">
      <alignment horizontal="center" vertical="center" shrinkToFit="1"/>
    </xf>
    <xf numFmtId="0" fontId="9" fillId="0" borderId="128" xfId="0" applyFont="1" applyBorder="1" applyAlignment="1">
      <alignment horizontal="center" vertical="center" shrinkToFit="1"/>
    </xf>
    <xf numFmtId="0" fontId="9" fillId="0" borderId="129" xfId="0" applyFont="1" applyBorder="1" applyAlignment="1">
      <alignment horizontal="center" vertical="center" shrinkToFit="1"/>
    </xf>
    <xf numFmtId="0" fontId="8" fillId="0" borderId="135" xfId="0" applyFont="1" applyBorder="1" applyAlignment="1">
      <alignment horizontal="center" vertical="center" wrapText="1"/>
    </xf>
    <xf numFmtId="0" fontId="8" fillId="0" borderId="133" xfId="0" applyFont="1" applyBorder="1" applyAlignment="1">
      <alignment horizontal="center" vertical="center" wrapText="1"/>
    </xf>
    <xf numFmtId="0" fontId="8" fillId="0" borderId="136" xfId="0" applyFont="1" applyBorder="1" applyAlignment="1">
      <alignment horizontal="center" vertical="center" wrapText="1"/>
    </xf>
    <xf numFmtId="0" fontId="8" fillId="0" borderId="128" xfId="0" applyFont="1" applyBorder="1" applyAlignment="1">
      <alignment horizontal="center" vertical="center" wrapText="1"/>
    </xf>
    <xf numFmtId="0" fontId="25" fillId="0" borderId="137" xfId="0" applyFont="1" applyBorder="1" applyAlignment="1">
      <alignment vertical="center" shrinkToFit="1"/>
    </xf>
    <xf numFmtId="0" fontId="25" fillId="0" borderId="18" xfId="0" applyFont="1" applyBorder="1" applyAlignment="1">
      <alignment vertical="center" shrinkToFit="1"/>
    </xf>
    <xf numFmtId="0" fontId="25" fillId="0" borderId="138" xfId="0" applyFont="1" applyBorder="1" applyAlignment="1">
      <alignment vertical="center" shrinkToFit="1"/>
    </xf>
    <xf numFmtId="0" fontId="7" fillId="0" borderId="139" xfId="0" applyFont="1" applyBorder="1" applyAlignment="1">
      <alignment horizontal="center" vertical="center" textRotation="255"/>
    </xf>
    <xf numFmtId="0" fontId="7" fillId="0" borderId="140" xfId="0" applyFont="1" applyBorder="1" applyAlignment="1">
      <alignment horizontal="center" vertical="center" textRotation="255"/>
    </xf>
    <xf numFmtId="0" fontId="7" fillId="0" borderId="141" xfId="0" applyFont="1" applyBorder="1" applyAlignment="1">
      <alignment horizontal="center" vertical="center" textRotation="255"/>
    </xf>
    <xf numFmtId="0" fontId="7" fillId="0" borderId="142" xfId="0" applyFont="1" applyBorder="1" applyAlignment="1">
      <alignment horizontal="center" vertical="center" textRotation="255"/>
    </xf>
    <xf numFmtId="0" fontId="7" fillId="0" borderId="143" xfId="0" applyFont="1" applyBorder="1" applyAlignment="1">
      <alignment horizontal="center" vertical="center" textRotation="255"/>
    </xf>
    <xf numFmtId="0" fontId="7" fillId="0" borderId="144" xfId="0" applyFont="1" applyBorder="1" applyAlignment="1">
      <alignment horizontal="center" vertical="center" textRotation="255"/>
    </xf>
    <xf numFmtId="0" fontId="9" fillId="0" borderId="145" xfId="0" applyFont="1" applyBorder="1" applyAlignment="1">
      <alignment horizontal="center" vertical="center" shrinkToFit="1"/>
    </xf>
    <xf numFmtId="0" fontId="9" fillId="0" borderId="146" xfId="0" applyFont="1" applyBorder="1" applyAlignment="1">
      <alignment horizontal="center" vertical="center" shrinkToFit="1"/>
    </xf>
    <xf numFmtId="0" fontId="22" fillId="0" borderId="68" xfId="0" applyFont="1" applyBorder="1" applyAlignment="1">
      <alignment horizontal="center" vertical="center" shrinkToFit="1"/>
    </xf>
    <xf numFmtId="0" fontId="22" fillId="0" borderId="29" xfId="0" applyFont="1" applyBorder="1" applyAlignment="1">
      <alignment horizontal="center" vertical="center" shrinkToFit="1"/>
    </xf>
    <xf numFmtId="0" fontId="8" fillId="0" borderId="147" xfId="0" applyFont="1" applyBorder="1" applyAlignment="1">
      <alignment horizontal="center" vertical="center" wrapText="1"/>
    </xf>
    <xf numFmtId="0" fontId="8" fillId="0" borderId="133" xfId="0" applyFont="1" applyBorder="1" applyAlignment="1">
      <alignment horizontal="center" vertical="center"/>
    </xf>
    <xf numFmtId="0" fontId="6" fillId="0" borderId="148" xfId="0" applyFont="1" applyBorder="1" applyAlignment="1">
      <alignment horizontal="center" vertical="center" wrapText="1"/>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152" xfId="0" applyFont="1" applyBorder="1" applyAlignment="1">
      <alignment horizontal="center" vertical="center"/>
    </xf>
    <xf numFmtId="0" fontId="6" fillId="0" borderId="153" xfId="0" applyFont="1" applyBorder="1" applyAlignment="1">
      <alignment horizontal="center" vertical="center"/>
    </xf>
    <xf numFmtId="0" fontId="16" fillId="0" borderId="148" xfId="0" applyFont="1" applyBorder="1" applyAlignment="1">
      <alignment horizontal="center" vertical="center"/>
    </xf>
    <xf numFmtId="0" fontId="16" fillId="0" borderId="149" xfId="0" applyFont="1" applyBorder="1" applyAlignment="1">
      <alignment horizontal="center" vertical="center"/>
    </xf>
    <xf numFmtId="0" fontId="16" fillId="0" borderId="150" xfId="0" applyFont="1" applyBorder="1" applyAlignment="1">
      <alignment horizontal="center" vertical="center"/>
    </xf>
    <xf numFmtId="0" fontId="16" fillId="0" borderId="151" xfId="0" applyFont="1" applyBorder="1" applyAlignment="1">
      <alignment horizontal="center" vertical="center"/>
    </xf>
    <xf numFmtId="0" fontId="16" fillId="0" borderId="152" xfId="0" applyFont="1" applyBorder="1" applyAlignment="1">
      <alignment horizontal="center" vertical="center"/>
    </xf>
    <xf numFmtId="0" fontId="16" fillId="0" borderId="153" xfId="0" applyFont="1" applyBorder="1" applyAlignment="1">
      <alignment horizontal="center" vertical="center"/>
    </xf>
    <xf numFmtId="0" fontId="7" fillId="0" borderId="10" xfId="0" applyFont="1" applyBorder="1" applyAlignment="1">
      <alignment horizontal="center" vertical="center"/>
    </xf>
    <xf numFmtId="0" fontId="14" fillId="0" borderId="0" xfId="0" applyFont="1" applyAlignment="1">
      <alignment horizontal="center" vertical="center"/>
    </xf>
    <xf numFmtId="0" fontId="14" fillId="0" borderId="31" xfId="0" applyFont="1" applyBorder="1" applyAlignment="1">
      <alignment horizontal="center" vertical="center"/>
    </xf>
    <xf numFmtId="0" fontId="14" fillId="0" borderId="10" xfId="0" applyFont="1" applyBorder="1" applyAlignment="1">
      <alignment horizontal="center" vertical="center"/>
    </xf>
    <xf numFmtId="0" fontId="14" fillId="0" borderId="28" xfId="0" applyFont="1" applyBorder="1" applyAlignment="1">
      <alignment horizontal="center" vertical="center"/>
    </xf>
    <xf numFmtId="0" fontId="11" fillId="0" borderId="135" xfId="0" applyFont="1" applyBorder="1" applyAlignment="1">
      <alignment horizontal="center" vertical="center" wrapText="1"/>
    </xf>
    <xf numFmtId="0" fontId="11" fillId="0" borderId="133" xfId="0" applyFont="1" applyBorder="1" applyAlignment="1">
      <alignment horizontal="center" vertical="center" wrapText="1"/>
    </xf>
    <xf numFmtId="0" fontId="11" fillId="0" borderId="136" xfId="0" applyFont="1" applyBorder="1" applyAlignment="1">
      <alignment horizontal="center" vertical="center" wrapText="1"/>
    </xf>
    <xf numFmtId="0" fontId="11" fillId="0" borderId="128" xfId="0" applyFont="1" applyBorder="1" applyAlignment="1">
      <alignment horizontal="center" vertical="center" wrapText="1"/>
    </xf>
    <xf numFmtId="0" fontId="8" fillId="0" borderId="127" xfId="0" applyFont="1" applyBorder="1" applyAlignment="1">
      <alignment horizontal="center" vertical="center" wrapText="1"/>
    </xf>
    <xf numFmtId="177" fontId="9" fillId="0" borderId="133" xfId="0" applyNumberFormat="1" applyFont="1" applyBorder="1" applyAlignment="1">
      <alignment horizontal="center" vertical="center" shrinkToFit="1"/>
    </xf>
    <xf numFmtId="177" fontId="9" fillId="0" borderId="134" xfId="0" applyNumberFormat="1" applyFont="1" applyBorder="1" applyAlignment="1">
      <alignment horizontal="center" vertical="center" shrinkToFit="1"/>
    </xf>
    <xf numFmtId="177" fontId="9" fillId="0" borderId="128" xfId="0" applyNumberFormat="1" applyFont="1" applyBorder="1" applyAlignment="1">
      <alignment horizontal="center" vertical="center" shrinkToFit="1"/>
    </xf>
    <xf numFmtId="177" fontId="9" fillId="0" borderId="129" xfId="0" applyNumberFormat="1" applyFont="1" applyBorder="1" applyAlignment="1">
      <alignment horizontal="center" vertical="center" shrinkToFit="1"/>
    </xf>
    <xf numFmtId="0" fontId="13" fillId="6" borderId="47" xfId="0" applyFont="1" applyFill="1" applyBorder="1" applyAlignment="1">
      <alignment horizontal="center" vertical="center"/>
    </xf>
    <xf numFmtId="0" fontId="13" fillId="6" borderId="43" xfId="0" applyFont="1" applyFill="1" applyBorder="1" applyAlignment="1">
      <alignment horizontal="center" vertical="center"/>
    </xf>
    <xf numFmtId="0" fontId="13" fillId="6" borderId="48" xfId="0" applyFont="1" applyFill="1" applyBorder="1" applyAlignment="1">
      <alignment horizontal="center" vertical="center"/>
    </xf>
    <xf numFmtId="0" fontId="13" fillId="6" borderId="49"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24" xfId="0" applyFont="1" applyFill="1" applyBorder="1" applyAlignment="1">
      <alignment horizontal="center" vertical="center"/>
    </xf>
    <xf numFmtId="180" fontId="17" fillId="33" borderId="43" xfId="48" applyNumberFormat="1" applyFont="1" applyFill="1" applyBorder="1" applyAlignment="1" applyProtection="1">
      <alignment vertical="center"/>
      <protection locked="0"/>
    </xf>
    <xf numFmtId="180" fontId="17" fillId="33" borderId="44" xfId="48" applyNumberFormat="1" applyFont="1" applyFill="1" applyBorder="1" applyAlignment="1" applyProtection="1">
      <alignment vertical="center"/>
      <protection locked="0"/>
    </xf>
    <xf numFmtId="180" fontId="17" fillId="33" borderId="49" xfId="48" applyNumberFormat="1" applyFont="1" applyFill="1" applyBorder="1" applyAlignment="1" applyProtection="1">
      <alignment vertical="center"/>
      <protection locked="0"/>
    </xf>
    <xf numFmtId="180" fontId="17" fillId="33" borderId="50" xfId="48" applyNumberFormat="1" applyFont="1" applyFill="1" applyBorder="1" applyAlignment="1" applyProtection="1">
      <alignment vertical="center"/>
      <protection locked="0"/>
    </xf>
    <xf numFmtId="0" fontId="4" fillId="6" borderId="26" xfId="0" applyFont="1" applyFill="1" applyBorder="1" applyAlignment="1">
      <alignment horizontal="center" vertical="center" shrinkToFit="1"/>
    </xf>
    <xf numFmtId="0" fontId="4" fillId="6" borderId="1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6" borderId="10" xfId="0" applyFont="1" applyFill="1" applyBorder="1" applyAlignment="1">
      <alignment horizontal="center" vertical="center" shrinkToFit="1"/>
    </xf>
    <xf numFmtId="0" fontId="4" fillId="6" borderId="19" xfId="0" applyFont="1" applyFill="1" applyBorder="1" applyAlignment="1">
      <alignment horizontal="center" vertical="center" shrinkToFit="1"/>
    </xf>
    <xf numFmtId="0" fontId="4" fillId="6" borderId="20" xfId="0" applyFont="1" applyFill="1" applyBorder="1" applyAlignment="1">
      <alignment horizontal="center" vertical="center" shrinkToFit="1"/>
    </xf>
    <xf numFmtId="181" fontId="11" fillId="6" borderId="37" xfId="0" applyNumberFormat="1" applyFont="1" applyFill="1" applyBorder="1" applyAlignment="1">
      <alignment vertical="center" shrinkToFit="1"/>
    </xf>
    <xf numFmtId="181" fontId="11" fillId="6" borderId="45" xfId="0" applyNumberFormat="1" applyFont="1" applyFill="1" applyBorder="1" applyAlignment="1">
      <alignment vertical="center" shrinkToFit="1"/>
    </xf>
    <xf numFmtId="181" fontId="11" fillId="6" borderId="39" xfId="0" applyNumberFormat="1" applyFont="1" applyFill="1" applyBorder="1" applyAlignment="1">
      <alignment vertical="center" shrinkToFit="1"/>
    </xf>
    <xf numFmtId="181" fontId="11" fillId="6" borderId="46" xfId="0" applyNumberFormat="1" applyFont="1" applyFill="1" applyBorder="1" applyAlignment="1">
      <alignment vertical="center" shrinkToFit="1"/>
    </xf>
    <xf numFmtId="0" fontId="11" fillId="6" borderId="119" xfId="0" applyFont="1" applyFill="1" applyBorder="1" applyAlignment="1" applyProtection="1">
      <alignment horizontal="center" vertical="center"/>
      <protection locked="0"/>
    </xf>
    <xf numFmtId="0" fontId="11" fillId="6" borderId="16" xfId="0" applyFont="1" applyFill="1" applyBorder="1" applyAlignment="1" applyProtection="1">
      <alignment horizontal="center" vertical="center"/>
      <protection locked="0"/>
    </xf>
    <xf numFmtId="0" fontId="11" fillId="6" borderId="120" xfId="0" applyFont="1" applyFill="1" applyBorder="1" applyAlignment="1" applyProtection="1">
      <alignment horizontal="center" vertical="center"/>
      <protection locked="0"/>
    </xf>
    <xf numFmtId="0" fontId="11" fillId="6" borderId="24" xfId="0" applyFont="1" applyFill="1" applyBorder="1" applyAlignment="1" applyProtection="1">
      <alignment horizontal="center" vertical="center"/>
      <protection locked="0"/>
    </xf>
    <xf numFmtId="0" fontId="11" fillId="34" borderId="16" xfId="0" applyFont="1" applyFill="1" applyBorder="1" applyAlignment="1" applyProtection="1">
      <alignment horizontal="center" vertical="center"/>
      <protection locked="0"/>
    </xf>
    <xf numFmtId="0" fontId="11" fillId="34" borderId="24" xfId="0" applyFont="1" applyFill="1" applyBorder="1" applyAlignment="1" applyProtection="1">
      <alignment horizontal="center" vertical="center"/>
      <protection locked="0"/>
    </xf>
    <xf numFmtId="0" fontId="7" fillId="6" borderId="36"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38" xfId="0" applyFont="1" applyFill="1" applyBorder="1" applyAlignment="1">
      <alignment horizontal="center" vertical="center"/>
    </xf>
    <xf numFmtId="0" fontId="7" fillId="6" borderId="39" xfId="0" applyFont="1" applyFill="1" applyBorder="1" applyAlignment="1">
      <alignment horizontal="center" vertical="center"/>
    </xf>
    <xf numFmtId="0" fontId="0" fillId="6" borderId="15" xfId="0" applyFill="1" applyBorder="1" applyAlignment="1">
      <alignment horizontal="center" vertical="center" shrinkToFit="1"/>
    </xf>
    <xf numFmtId="0" fontId="0" fillId="6" borderId="21" xfId="0" applyFill="1" applyBorder="1" applyAlignment="1">
      <alignment horizontal="center" vertical="center" shrinkToFit="1"/>
    </xf>
    <xf numFmtId="0" fontId="0" fillId="6" borderId="12" xfId="0" applyFill="1" applyBorder="1" applyAlignment="1">
      <alignment horizontal="center" vertical="center" shrinkToFit="1"/>
    </xf>
    <xf numFmtId="0" fontId="0" fillId="6" borderId="28" xfId="0" applyFill="1" applyBorder="1" applyAlignment="1">
      <alignment horizontal="center" vertical="center" shrinkToFit="1"/>
    </xf>
    <xf numFmtId="0" fontId="4" fillId="6" borderId="44" xfId="0" applyFont="1" applyFill="1" applyBorder="1" applyAlignment="1">
      <alignment horizontal="distributed" vertical="center"/>
    </xf>
    <xf numFmtId="180" fontId="16" fillId="33" borderId="43" xfId="48" applyNumberFormat="1" applyFont="1" applyFill="1" applyBorder="1" applyAlignment="1" applyProtection="1">
      <alignment vertical="center"/>
      <protection locked="0"/>
    </xf>
    <xf numFmtId="180" fontId="16" fillId="33" borderId="44" xfId="48" applyNumberFormat="1" applyFont="1" applyFill="1" applyBorder="1" applyAlignment="1" applyProtection="1">
      <alignment vertical="center"/>
      <protection locked="0"/>
    </xf>
    <xf numFmtId="0" fontId="0" fillId="6" borderId="43" xfId="0" applyFill="1" applyBorder="1" applyAlignment="1">
      <alignment horizontal="distributed" vertical="center"/>
    </xf>
    <xf numFmtId="0" fontId="0" fillId="6" borderId="49" xfId="0" applyFill="1" applyBorder="1" applyAlignment="1">
      <alignment horizontal="distributed" vertical="center"/>
    </xf>
    <xf numFmtId="0" fontId="4" fillId="6" borderId="50" xfId="0" applyFont="1" applyFill="1" applyBorder="1" applyAlignment="1">
      <alignment horizontal="distributed" vertical="center"/>
    </xf>
    <xf numFmtId="0" fontId="0" fillId="6" borderId="16" xfId="0" applyFont="1" applyFill="1" applyBorder="1" applyAlignment="1">
      <alignment horizontal="distributed" vertical="center"/>
    </xf>
    <xf numFmtId="0" fontId="0" fillId="6" borderId="10" xfId="0" applyFont="1" applyFill="1" applyBorder="1" applyAlignment="1">
      <alignment horizontal="distributed" vertical="center"/>
    </xf>
    <xf numFmtId="0" fontId="4" fillId="6" borderId="15" xfId="0" applyFont="1" applyFill="1" applyBorder="1" applyAlignment="1">
      <alignment horizontal="center" vertical="center" shrinkToFit="1"/>
    </xf>
    <xf numFmtId="0" fontId="4" fillId="6" borderId="12" xfId="0" applyFont="1" applyFill="1" applyBorder="1" applyAlignment="1">
      <alignment horizontal="center" vertical="center" shrinkToFit="1"/>
    </xf>
    <xf numFmtId="179" fontId="11" fillId="33" borderId="16" xfId="0" applyNumberFormat="1" applyFont="1" applyFill="1" applyBorder="1" applyAlignment="1" applyProtection="1">
      <alignment horizontal="center" vertical="center" shrinkToFit="1"/>
      <protection locked="0"/>
    </xf>
    <xf numFmtId="179" fontId="11" fillId="33" borderId="10" xfId="0" applyNumberFormat="1" applyFont="1" applyFill="1" applyBorder="1" applyAlignment="1" applyProtection="1">
      <alignment horizontal="center" vertical="center" shrinkToFit="1"/>
      <protection locked="0"/>
    </xf>
    <xf numFmtId="0" fontId="0" fillId="6" borderId="43" xfId="0" applyFill="1" applyBorder="1" applyAlignment="1">
      <alignment horizontal="center" vertical="center"/>
    </xf>
    <xf numFmtId="0" fontId="6" fillId="6" borderId="0" xfId="0" applyFont="1" applyFill="1" applyAlignment="1">
      <alignment horizontal="center" vertical="center" wrapText="1"/>
    </xf>
    <xf numFmtId="0" fontId="6" fillId="6" borderId="31" xfId="0" applyFont="1" applyFill="1" applyBorder="1" applyAlignment="1">
      <alignment horizontal="center" vertical="center" wrapText="1"/>
    </xf>
    <xf numFmtId="0" fontId="13" fillId="33" borderId="154" xfId="0" applyFont="1" applyFill="1" applyBorder="1" applyAlignment="1" applyProtection="1">
      <alignment horizontal="center" vertical="center"/>
      <protection locked="0"/>
    </xf>
    <xf numFmtId="0" fontId="13" fillId="33" borderId="155" xfId="0" applyFont="1" applyFill="1" applyBorder="1" applyAlignment="1" applyProtection="1">
      <alignment horizontal="center" vertical="center"/>
      <protection locked="0"/>
    </xf>
    <xf numFmtId="0" fontId="13" fillId="33" borderId="156" xfId="0" applyFont="1" applyFill="1" applyBorder="1" applyAlignment="1" applyProtection="1">
      <alignment horizontal="center" vertical="center"/>
      <protection locked="0"/>
    </xf>
    <xf numFmtId="0" fontId="13" fillId="33" borderId="157" xfId="0" applyFont="1" applyFill="1" applyBorder="1" applyAlignment="1" applyProtection="1">
      <alignment horizontal="center" vertical="center"/>
      <protection locked="0"/>
    </xf>
    <xf numFmtId="178" fontId="12" fillId="33" borderId="62" xfId="0" applyNumberFormat="1" applyFont="1" applyFill="1" applyBorder="1" applyAlignment="1" applyProtection="1">
      <alignment vertical="center"/>
      <protection locked="0"/>
    </xf>
    <xf numFmtId="178" fontId="12" fillId="33" borderId="158" xfId="0" applyNumberFormat="1" applyFont="1" applyFill="1" applyBorder="1" applyAlignment="1" applyProtection="1">
      <alignment vertical="center"/>
      <protection locked="0"/>
    </xf>
    <xf numFmtId="178" fontId="12" fillId="33" borderId="57" xfId="0" applyNumberFormat="1" applyFont="1" applyFill="1" applyBorder="1" applyAlignment="1" applyProtection="1">
      <alignment vertical="center"/>
      <protection locked="0"/>
    </xf>
    <xf numFmtId="178" fontId="12" fillId="33" borderId="159" xfId="0" applyNumberFormat="1" applyFont="1" applyFill="1" applyBorder="1" applyAlignment="1" applyProtection="1">
      <alignment vertical="center"/>
      <protection locked="0"/>
    </xf>
    <xf numFmtId="0" fontId="8" fillId="6" borderId="160" xfId="0" applyFont="1" applyFill="1" applyBorder="1" applyAlignment="1">
      <alignment horizontal="center" vertical="center" wrapText="1"/>
    </xf>
    <xf numFmtId="0" fontId="8" fillId="6" borderId="154" xfId="0" applyFont="1" applyFill="1" applyBorder="1" applyAlignment="1">
      <alignment horizontal="center" vertical="center"/>
    </xf>
    <xf numFmtId="0" fontId="8" fillId="6" borderId="56" xfId="0" applyFont="1" applyFill="1" applyBorder="1" applyAlignment="1">
      <alignment horizontal="center" vertical="center"/>
    </xf>
    <xf numFmtId="0" fontId="8" fillId="6" borderId="57" xfId="0" applyFont="1" applyFill="1" applyBorder="1" applyAlignment="1">
      <alignment horizontal="center" vertical="center"/>
    </xf>
    <xf numFmtId="0" fontId="25" fillId="33" borderId="0" xfId="0" applyFont="1" applyFill="1" applyAlignment="1" applyProtection="1">
      <alignment vertical="center" shrinkToFit="1"/>
      <protection locked="0"/>
    </xf>
    <xf numFmtId="0" fontId="25" fillId="33" borderId="13" xfId="0" applyFont="1" applyFill="1" applyBorder="1" applyAlignment="1" applyProtection="1">
      <alignment vertical="center" shrinkToFit="1"/>
      <protection locked="0"/>
    </xf>
    <xf numFmtId="0" fontId="13" fillId="33" borderId="154" xfId="0" applyFont="1" applyFill="1" applyBorder="1" applyAlignment="1" applyProtection="1">
      <alignment horizontal="center" vertical="center" wrapText="1"/>
      <protection locked="0"/>
    </xf>
    <xf numFmtId="0" fontId="13" fillId="33" borderId="161" xfId="0" applyFont="1" applyFill="1" applyBorder="1" applyAlignment="1" applyProtection="1">
      <alignment horizontal="center" vertical="center" wrapText="1"/>
      <protection locked="0"/>
    </xf>
    <xf numFmtId="0" fontId="13" fillId="33" borderId="57" xfId="0" applyFont="1" applyFill="1" applyBorder="1" applyAlignment="1" applyProtection="1">
      <alignment horizontal="center" vertical="center" wrapText="1"/>
      <protection locked="0"/>
    </xf>
    <xf numFmtId="0" fontId="13" fillId="33" borderId="162" xfId="0" applyFont="1" applyFill="1" applyBorder="1" applyAlignment="1" applyProtection="1">
      <alignment horizontal="center" vertical="center" wrapText="1"/>
      <protection locked="0"/>
    </xf>
    <xf numFmtId="178" fontId="12" fillId="33" borderId="163" xfId="0" applyNumberFormat="1" applyFont="1" applyFill="1" applyBorder="1" applyAlignment="1" applyProtection="1">
      <alignment vertical="center"/>
      <protection locked="0"/>
    </xf>
    <xf numFmtId="178" fontId="12" fillId="33" borderId="164" xfId="0" applyNumberFormat="1" applyFont="1" applyFill="1" applyBorder="1" applyAlignment="1" applyProtection="1">
      <alignment vertical="center"/>
      <protection locked="0"/>
    </xf>
    <xf numFmtId="178" fontId="12" fillId="33" borderId="165" xfId="0" applyNumberFormat="1" applyFont="1" applyFill="1" applyBorder="1" applyAlignment="1" applyProtection="1">
      <alignment vertical="center"/>
      <protection locked="0"/>
    </xf>
    <xf numFmtId="178" fontId="12" fillId="33" borderId="166" xfId="0" applyNumberFormat="1" applyFont="1" applyFill="1" applyBorder="1" applyAlignment="1" applyProtection="1">
      <alignment vertical="center"/>
      <protection locked="0"/>
    </xf>
    <xf numFmtId="0" fontId="4" fillId="33" borderId="0" xfId="0" applyFont="1" applyFill="1" applyAlignment="1" applyProtection="1">
      <alignment vertical="center" shrinkToFit="1"/>
      <protection locked="0"/>
    </xf>
    <xf numFmtId="0" fontId="4" fillId="33" borderId="13" xfId="0" applyFont="1" applyFill="1" applyBorder="1" applyAlignment="1" applyProtection="1">
      <alignment vertical="center" shrinkToFit="1"/>
      <protection locked="0"/>
    </xf>
    <xf numFmtId="0" fontId="26" fillId="6" borderId="0" xfId="0" applyFont="1" applyFill="1" applyAlignment="1">
      <alignment horizontal="center" vertical="center" shrinkToFit="1"/>
    </xf>
    <xf numFmtId="0" fontId="13" fillId="33" borderId="155" xfId="0" applyFont="1" applyFill="1" applyBorder="1" applyAlignment="1" applyProtection="1">
      <alignment horizontal="center" vertical="center" wrapText="1"/>
      <protection locked="0"/>
    </xf>
    <xf numFmtId="0" fontId="13" fillId="33" borderId="159" xfId="0" applyFont="1" applyFill="1" applyBorder="1" applyAlignment="1" applyProtection="1">
      <alignment horizontal="center" vertical="center" wrapText="1"/>
      <protection locked="0"/>
    </xf>
    <xf numFmtId="0" fontId="8" fillId="6" borderId="167" xfId="0" applyFont="1" applyFill="1" applyBorder="1" applyAlignment="1">
      <alignment horizontal="center" vertical="center" wrapText="1"/>
    </xf>
    <xf numFmtId="0" fontId="8" fillId="6" borderId="154" xfId="0" applyFont="1" applyFill="1" applyBorder="1" applyAlignment="1">
      <alignment horizontal="center" vertical="center" wrapText="1"/>
    </xf>
    <xf numFmtId="0" fontId="8" fillId="6" borderId="168" xfId="0" applyFont="1" applyFill="1" applyBorder="1" applyAlignment="1">
      <alignment horizontal="center" vertical="center" wrapText="1"/>
    </xf>
    <xf numFmtId="0" fontId="8" fillId="6" borderId="57" xfId="0" applyFont="1" applyFill="1" applyBorder="1" applyAlignment="1">
      <alignment horizontal="center" vertical="center" wrapText="1"/>
    </xf>
    <xf numFmtId="0" fontId="11" fillId="6" borderId="160" xfId="0" applyFont="1" applyFill="1" applyBorder="1" applyAlignment="1">
      <alignment horizontal="center" vertical="center" wrapText="1"/>
    </xf>
    <xf numFmtId="0" fontId="11" fillId="6" borderId="154" xfId="0" applyFont="1" applyFill="1" applyBorder="1" applyAlignment="1">
      <alignment horizontal="center" vertical="center" wrapText="1"/>
    </xf>
    <xf numFmtId="0" fontId="11" fillId="6" borderId="56" xfId="0" applyFont="1" applyFill="1" applyBorder="1" applyAlignment="1">
      <alignment horizontal="center" vertical="center" wrapText="1"/>
    </xf>
    <xf numFmtId="0" fontId="11" fillId="6" borderId="57" xfId="0" applyFont="1" applyFill="1" applyBorder="1" applyAlignment="1">
      <alignment horizontal="center" vertical="center" wrapText="1"/>
    </xf>
    <xf numFmtId="177" fontId="13" fillId="33" borderId="154" xfId="0" applyNumberFormat="1" applyFont="1" applyFill="1" applyBorder="1" applyAlignment="1" applyProtection="1">
      <alignment horizontal="center" vertical="center"/>
      <protection locked="0"/>
    </xf>
    <xf numFmtId="177" fontId="13" fillId="33" borderId="169" xfId="0" applyNumberFormat="1" applyFont="1" applyFill="1" applyBorder="1" applyAlignment="1" applyProtection="1">
      <alignment horizontal="center" vertical="center"/>
      <protection locked="0"/>
    </xf>
    <xf numFmtId="177" fontId="13" fillId="33" borderId="156" xfId="0" applyNumberFormat="1" applyFont="1" applyFill="1" applyBorder="1" applyAlignment="1" applyProtection="1">
      <alignment horizontal="center" vertical="center"/>
      <protection locked="0"/>
    </xf>
    <xf numFmtId="177" fontId="13" fillId="33" borderId="170" xfId="0" applyNumberFormat="1" applyFont="1" applyFill="1" applyBorder="1" applyAlignment="1" applyProtection="1">
      <alignment horizontal="center" vertical="center"/>
      <protection locked="0"/>
    </xf>
    <xf numFmtId="0" fontId="25" fillId="33" borderId="18" xfId="0" applyFont="1" applyFill="1" applyBorder="1" applyAlignment="1" applyProtection="1">
      <alignment vertical="center" shrinkToFit="1"/>
      <protection locked="0"/>
    </xf>
    <xf numFmtId="0" fontId="25" fillId="33" borderId="138" xfId="0" applyFont="1" applyFill="1" applyBorder="1" applyAlignment="1" applyProtection="1">
      <alignment vertical="center" shrinkToFit="1"/>
      <protection locked="0"/>
    </xf>
    <xf numFmtId="0" fontId="7" fillId="33" borderId="54" xfId="0" applyFont="1" applyFill="1" applyBorder="1" applyAlignment="1" applyProtection="1">
      <alignment horizontal="center" vertical="center"/>
      <protection locked="0"/>
    </xf>
    <xf numFmtId="0" fontId="7" fillId="33" borderId="55" xfId="0" applyFont="1" applyFill="1" applyBorder="1" applyAlignment="1" applyProtection="1">
      <alignment horizontal="center" vertical="center"/>
      <protection locked="0"/>
    </xf>
    <xf numFmtId="0" fontId="7" fillId="33" borderId="57" xfId="0" applyFont="1" applyFill="1" applyBorder="1" applyAlignment="1" applyProtection="1">
      <alignment horizontal="center" vertical="center"/>
      <protection locked="0"/>
    </xf>
    <xf numFmtId="0" fontId="7" fillId="33" borderId="58" xfId="0" applyFont="1" applyFill="1" applyBorder="1" applyAlignment="1" applyProtection="1">
      <alignment horizontal="center" vertical="center"/>
      <protection locked="0"/>
    </xf>
    <xf numFmtId="181" fontId="0" fillId="33" borderId="37" xfId="0" applyNumberFormat="1" applyFill="1" applyBorder="1" applyAlignment="1" applyProtection="1">
      <alignment vertical="center" shrinkToFit="1"/>
      <protection locked="0"/>
    </xf>
    <xf numFmtId="181" fontId="0" fillId="33" borderId="45" xfId="0" applyNumberFormat="1" applyFill="1" applyBorder="1" applyAlignment="1" applyProtection="1">
      <alignment vertical="center" shrinkToFit="1"/>
      <protection locked="0"/>
    </xf>
    <xf numFmtId="181" fontId="0" fillId="33" borderId="51" xfId="0" applyNumberFormat="1" applyFill="1" applyBorder="1" applyAlignment="1" applyProtection="1">
      <alignment vertical="center" shrinkToFit="1"/>
      <protection locked="0"/>
    </xf>
    <xf numFmtId="181" fontId="0" fillId="33" borderId="52" xfId="0" applyNumberFormat="1" applyFill="1" applyBorder="1" applyAlignment="1" applyProtection="1">
      <alignment vertical="center" shrinkToFit="1"/>
      <protection locked="0"/>
    </xf>
    <xf numFmtId="181" fontId="0" fillId="33" borderId="51" xfId="48" applyNumberFormat="1" applyFill="1" applyBorder="1" applyAlignment="1" applyProtection="1">
      <alignment vertical="center" shrinkToFit="1"/>
      <protection locked="0"/>
    </xf>
    <xf numFmtId="181" fontId="0" fillId="33" borderId="39" xfId="48" applyNumberFormat="1" applyFill="1" applyBorder="1" applyAlignment="1" applyProtection="1">
      <alignment vertical="center" shrinkToFit="1"/>
      <protection locked="0"/>
    </xf>
    <xf numFmtId="0" fontId="13" fillId="6" borderId="88" xfId="0" applyFont="1" applyFill="1" applyBorder="1" applyAlignment="1">
      <alignment horizontal="center" vertical="center"/>
    </xf>
    <xf numFmtId="0" fontId="13" fillId="6" borderId="89" xfId="0" applyFont="1" applyFill="1" applyBorder="1" applyAlignment="1">
      <alignment horizontal="center" vertical="center"/>
    </xf>
    <xf numFmtId="0" fontId="7" fillId="33" borderId="53" xfId="0" applyFont="1" applyFill="1" applyBorder="1" applyAlignment="1" applyProtection="1">
      <alignment horizontal="center" vertical="center"/>
      <protection locked="0"/>
    </xf>
    <xf numFmtId="0" fontId="7" fillId="33" borderId="56" xfId="0" applyFont="1" applyFill="1" applyBorder="1" applyAlignment="1" applyProtection="1">
      <alignment horizontal="center" vertical="center"/>
      <protection locked="0"/>
    </xf>
    <xf numFmtId="40" fontId="0" fillId="33" borderId="51" xfId="0" applyNumberFormat="1" applyFill="1" applyBorder="1" applyAlignment="1" applyProtection="1">
      <alignment vertical="center" shrinkToFit="1"/>
      <protection locked="0"/>
    </xf>
    <xf numFmtId="0" fontId="0" fillId="33" borderId="51" xfId="0" applyFill="1" applyBorder="1" applyAlignment="1" applyProtection="1">
      <alignment horizontal="center" vertical="center" shrinkToFit="1"/>
      <protection locked="0"/>
    </xf>
    <xf numFmtId="0" fontId="0" fillId="33" borderId="39" xfId="0" applyFill="1" applyBorder="1" applyAlignment="1" applyProtection="1">
      <alignment horizontal="center" vertical="center" shrinkToFit="1"/>
      <protection locked="0"/>
    </xf>
    <xf numFmtId="0" fontId="0" fillId="33" borderId="51" xfId="0" applyFill="1" applyBorder="1" applyAlignment="1" applyProtection="1">
      <alignment vertical="center" wrapText="1" shrinkToFit="1"/>
      <protection locked="0"/>
    </xf>
    <xf numFmtId="0" fontId="0" fillId="33" borderId="39" xfId="0" applyFill="1" applyBorder="1" applyAlignment="1" applyProtection="1">
      <alignment vertical="center" wrapText="1" shrinkToFit="1"/>
      <protection locked="0"/>
    </xf>
    <xf numFmtId="40" fontId="0" fillId="33" borderId="39" xfId="0" applyNumberFormat="1" applyFill="1" applyBorder="1" applyAlignment="1" applyProtection="1">
      <alignment vertical="center" shrinkToFit="1"/>
      <protection locked="0"/>
    </xf>
    <xf numFmtId="0" fontId="0" fillId="6" borderId="0" xfId="0" applyFill="1" applyAlignment="1">
      <alignment horizontal="center" vertical="center"/>
    </xf>
    <xf numFmtId="0" fontId="11" fillId="33" borderId="0" xfId="0" applyFont="1" applyFill="1" applyAlignment="1" applyProtection="1">
      <alignment horizontal="center" vertical="center"/>
      <protection locked="0"/>
    </xf>
    <xf numFmtId="0" fontId="6" fillId="6" borderId="171" xfId="0" applyFont="1" applyFill="1" applyBorder="1" applyAlignment="1">
      <alignment horizontal="center" vertical="center" wrapText="1"/>
    </xf>
    <xf numFmtId="0" fontId="6" fillId="6" borderId="172" xfId="0" applyFont="1" applyFill="1" applyBorder="1" applyAlignment="1">
      <alignment horizontal="center" vertical="center"/>
    </xf>
    <xf numFmtId="0" fontId="6" fillId="6" borderId="173" xfId="0" applyFont="1" applyFill="1" applyBorder="1" applyAlignment="1">
      <alignment horizontal="center" vertical="center"/>
    </xf>
    <xf numFmtId="0" fontId="6" fillId="6" borderId="174" xfId="0" applyFont="1" applyFill="1" applyBorder="1" applyAlignment="1">
      <alignment horizontal="center" vertical="center"/>
    </xf>
    <xf numFmtId="0" fontId="6" fillId="6" borderId="175" xfId="0" applyFont="1" applyFill="1" applyBorder="1" applyAlignment="1">
      <alignment horizontal="center" vertical="center"/>
    </xf>
    <xf numFmtId="0" fontId="6" fillId="6" borderId="176" xfId="0" applyFont="1" applyFill="1" applyBorder="1" applyAlignment="1">
      <alignment horizontal="center" vertical="center"/>
    </xf>
    <xf numFmtId="0" fontId="14" fillId="33" borderId="177" xfId="0" applyFont="1" applyFill="1" applyBorder="1" applyAlignment="1" applyProtection="1">
      <alignment horizontal="left" vertical="center"/>
      <protection locked="0"/>
    </xf>
    <xf numFmtId="0" fontId="14" fillId="33" borderId="178" xfId="0" applyFont="1" applyFill="1" applyBorder="1" applyAlignment="1" applyProtection="1">
      <alignment horizontal="left" vertical="center"/>
      <protection locked="0"/>
    </xf>
    <xf numFmtId="0" fontId="14" fillId="33" borderId="179" xfId="0" applyFont="1" applyFill="1" applyBorder="1" applyAlignment="1" applyProtection="1">
      <alignment horizontal="left" vertical="center"/>
      <protection locked="0"/>
    </xf>
    <xf numFmtId="0" fontId="14" fillId="33" borderId="180" xfId="0" applyFont="1" applyFill="1" applyBorder="1" applyAlignment="1" applyProtection="1">
      <alignment horizontal="left" vertical="center"/>
      <protection locked="0"/>
    </xf>
    <xf numFmtId="0" fontId="11" fillId="6" borderId="64" xfId="0" applyFont="1" applyFill="1" applyBorder="1" applyAlignment="1">
      <alignment horizontal="center" vertical="center"/>
    </xf>
    <xf numFmtId="0" fontId="11" fillId="6" borderId="59" xfId="0" applyFont="1" applyFill="1" applyBorder="1" applyAlignment="1">
      <alignment horizontal="center" vertical="center"/>
    </xf>
    <xf numFmtId="0" fontId="11" fillId="6" borderId="38" xfId="0" applyFont="1" applyFill="1" applyBorder="1" applyAlignment="1">
      <alignment horizontal="center" vertical="center"/>
    </xf>
    <xf numFmtId="0" fontId="11" fillId="6" borderId="39" xfId="0" applyFont="1" applyFill="1" applyBorder="1" applyAlignment="1">
      <alignment horizontal="center" vertical="center"/>
    </xf>
    <xf numFmtId="0" fontId="7" fillId="6" borderId="177" xfId="0" applyFont="1" applyFill="1" applyBorder="1" applyAlignment="1">
      <alignment horizontal="center" vertical="center"/>
    </xf>
    <xf numFmtId="0" fontId="7" fillId="6" borderId="179" xfId="0" applyFont="1" applyFill="1" applyBorder="1" applyAlignment="1">
      <alignment horizontal="center" vertical="center"/>
    </xf>
    <xf numFmtId="0" fontId="10" fillId="6" borderId="102" xfId="0" applyFont="1" applyFill="1" applyBorder="1" applyAlignment="1">
      <alignment horizontal="center" vertical="center"/>
    </xf>
    <xf numFmtId="0" fontId="10" fillId="6" borderId="86" xfId="0" applyFont="1" applyFill="1" applyBorder="1" applyAlignment="1">
      <alignment horizontal="center" vertical="center"/>
    </xf>
    <xf numFmtId="0" fontId="10" fillId="6" borderId="103" xfId="0" applyFont="1" applyFill="1" applyBorder="1" applyAlignment="1">
      <alignment horizontal="center" vertical="center"/>
    </xf>
    <xf numFmtId="0" fontId="10" fillId="6" borderId="33"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20" xfId="0" applyFont="1" applyFill="1" applyBorder="1" applyAlignment="1">
      <alignment horizontal="center" vertical="center"/>
    </xf>
    <xf numFmtId="0" fontId="0" fillId="33" borderId="0" xfId="0" applyFill="1" applyAlignment="1" applyProtection="1">
      <alignment vertical="center" shrinkToFit="1"/>
      <protection locked="0"/>
    </xf>
    <xf numFmtId="0" fontId="76" fillId="6" borderId="0" xfId="0" applyFont="1" applyFill="1" applyAlignment="1">
      <alignment vertical="distributed" wrapText="1"/>
    </xf>
    <xf numFmtId="180" fontId="18" fillId="33" borderId="89" xfId="48" applyNumberFormat="1" applyFont="1" applyFill="1" applyBorder="1" applyAlignment="1" applyProtection="1">
      <alignment vertical="center"/>
      <protection locked="0"/>
    </xf>
    <xf numFmtId="180" fontId="18" fillId="33" borderId="101" xfId="48" applyNumberFormat="1" applyFont="1" applyFill="1" applyBorder="1" applyAlignment="1" applyProtection="1">
      <alignment vertical="center"/>
      <protection locked="0"/>
    </xf>
    <xf numFmtId="180" fontId="18" fillId="33" borderId="43" xfId="48" applyNumberFormat="1" applyFont="1" applyFill="1" applyBorder="1" applyAlignment="1" applyProtection="1">
      <alignment vertical="center"/>
      <protection locked="0"/>
    </xf>
    <xf numFmtId="180" fontId="18" fillId="33" borderId="44" xfId="48" applyNumberFormat="1" applyFont="1" applyFill="1" applyBorder="1" applyAlignment="1" applyProtection="1">
      <alignment vertical="center"/>
      <protection locked="0"/>
    </xf>
    <xf numFmtId="0" fontId="7" fillId="6" borderId="181" xfId="0" applyFont="1" applyFill="1" applyBorder="1" applyAlignment="1">
      <alignment horizontal="center" vertical="center" textRotation="255"/>
    </xf>
    <xf numFmtId="0" fontId="7" fillId="6" borderId="164" xfId="0" applyFont="1" applyFill="1" applyBorder="1" applyAlignment="1">
      <alignment horizontal="center" vertical="center" textRotation="255"/>
    </xf>
    <xf numFmtId="0" fontId="7" fillId="6" borderId="53" xfId="0" applyFont="1" applyFill="1" applyBorder="1" applyAlignment="1">
      <alignment horizontal="center" vertical="center" textRotation="255"/>
    </xf>
    <xf numFmtId="0" fontId="7" fillId="6" borderId="182" xfId="0" applyFont="1" applyFill="1" applyBorder="1" applyAlignment="1">
      <alignment horizontal="center" vertical="center" textRotation="255"/>
    </xf>
    <xf numFmtId="0" fontId="7" fillId="6" borderId="183" xfId="0" applyFont="1" applyFill="1" applyBorder="1" applyAlignment="1">
      <alignment horizontal="center" vertical="center" textRotation="255"/>
    </xf>
    <xf numFmtId="0" fontId="7" fillId="6" borderId="166" xfId="0" applyFont="1" applyFill="1" applyBorder="1" applyAlignment="1">
      <alignment horizontal="center" vertical="center" textRotation="255"/>
    </xf>
    <xf numFmtId="0" fontId="4" fillId="6" borderId="101" xfId="0" applyFont="1" applyFill="1" applyBorder="1" applyAlignment="1">
      <alignment horizontal="distributed" vertical="center"/>
    </xf>
    <xf numFmtId="49" fontId="19" fillId="33" borderId="85" xfId="0" applyNumberFormat="1" applyFont="1" applyFill="1" applyBorder="1" applyAlignment="1" applyProtection="1">
      <alignment horizontal="center" vertical="center"/>
      <protection locked="0"/>
    </xf>
    <xf numFmtId="49" fontId="19" fillId="33" borderId="86" xfId="0" applyNumberFormat="1" applyFont="1" applyFill="1" applyBorder="1" applyAlignment="1" applyProtection="1">
      <alignment horizontal="center" vertical="center"/>
      <protection locked="0"/>
    </xf>
    <xf numFmtId="49" fontId="19" fillId="33" borderId="87" xfId="0" applyNumberFormat="1" applyFont="1" applyFill="1" applyBorder="1" applyAlignment="1" applyProtection="1">
      <alignment horizontal="center" vertical="center"/>
      <protection locked="0"/>
    </xf>
    <xf numFmtId="49" fontId="19" fillId="33" borderId="0" xfId="0" applyNumberFormat="1" applyFont="1" applyFill="1" applyAlignment="1" applyProtection="1">
      <alignment horizontal="center" vertical="center"/>
      <protection locked="0"/>
    </xf>
    <xf numFmtId="0" fontId="8" fillId="6" borderId="177" xfId="0" applyFont="1" applyFill="1" applyBorder="1" applyAlignment="1">
      <alignment horizontal="left" vertical="center"/>
    </xf>
    <xf numFmtId="0" fontId="0" fillId="33" borderId="179" xfId="0" applyFill="1" applyBorder="1" applyAlignment="1" applyProtection="1">
      <alignment horizontal="center" vertical="center"/>
      <protection locked="0"/>
    </xf>
    <xf numFmtId="0" fontId="0" fillId="33" borderId="184" xfId="0" applyFill="1" applyBorder="1" applyAlignment="1" applyProtection="1">
      <alignment horizontal="center" vertical="center"/>
      <protection locked="0"/>
    </xf>
    <xf numFmtId="0" fontId="7" fillId="6" borderId="139" xfId="0" applyFont="1" applyFill="1" applyBorder="1" applyAlignment="1">
      <alignment horizontal="center" vertical="center" textRotation="255"/>
    </xf>
    <xf numFmtId="0" fontId="7" fillId="6" borderId="140" xfId="0" applyFont="1" applyFill="1" applyBorder="1" applyAlignment="1">
      <alignment horizontal="center" vertical="center" textRotation="255"/>
    </xf>
    <xf numFmtId="0" fontId="7" fillId="6" borderId="141" xfId="0" applyFont="1" applyFill="1" applyBorder="1" applyAlignment="1">
      <alignment horizontal="center" vertical="center" textRotation="255"/>
    </xf>
    <xf numFmtId="0" fontId="7" fillId="6" borderId="142" xfId="0" applyFont="1" applyFill="1" applyBorder="1" applyAlignment="1">
      <alignment horizontal="center" vertical="center" textRotation="255"/>
    </xf>
    <xf numFmtId="0" fontId="7" fillId="6" borderId="143" xfId="0" applyFont="1" applyFill="1" applyBorder="1" applyAlignment="1">
      <alignment horizontal="center" vertical="center" textRotation="255"/>
    </xf>
    <xf numFmtId="0" fontId="7" fillId="6" borderId="144" xfId="0" applyFont="1" applyFill="1" applyBorder="1" applyAlignment="1">
      <alignment horizontal="center" vertical="center" textRotation="255"/>
    </xf>
    <xf numFmtId="0" fontId="8" fillId="6" borderId="179" xfId="0" applyFont="1" applyFill="1" applyBorder="1" applyAlignment="1">
      <alignment horizontal="left" vertical="center"/>
    </xf>
    <xf numFmtId="0" fontId="8" fillId="6" borderId="61" xfId="0" applyFont="1" applyFill="1" applyBorder="1" applyAlignment="1">
      <alignment horizontal="center" vertical="center"/>
    </xf>
    <xf numFmtId="0" fontId="8" fillId="6" borderId="62" xfId="0" applyFont="1" applyFill="1" applyBorder="1" applyAlignment="1">
      <alignment horizontal="center" vertical="center"/>
    </xf>
    <xf numFmtId="0" fontId="8" fillId="6" borderId="185" xfId="0" applyFont="1" applyFill="1" applyBorder="1" applyAlignment="1">
      <alignment horizontal="center" vertical="center" wrapText="1"/>
    </xf>
    <xf numFmtId="0" fontId="8" fillId="6" borderId="156" xfId="0" applyFont="1" applyFill="1" applyBorder="1" applyAlignment="1">
      <alignment horizontal="center" vertical="center" wrapText="1"/>
    </xf>
    <xf numFmtId="0" fontId="7" fillId="6" borderId="181" xfId="0" applyFont="1" applyFill="1" applyBorder="1" applyAlignment="1">
      <alignment horizontal="center" vertical="center"/>
    </xf>
    <xf numFmtId="0" fontId="7" fillId="6" borderId="163" xfId="0" applyFont="1" applyFill="1" applyBorder="1" applyAlignment="1">
      <alignment horizontal="center" vertical="center"/>
    </xf>
    <xf numFmtId="0" fontId="7" fillId="6" borderId="183" xfId="0" applyFont="1" applyFill="1" applyBorder="1" applyAlignment="1">
      <alignment horizontal="center" vertical="center"/>
    </xf>
    <xf numFmtId="0" fontId="7" fillId="6" borderId="165" xfId="0" applyFont="1" applyFill="1" applyBorder="1" applyAlignment="1">
      <alignment horizontal="center" vertical="center"/>
    </xf>
    <xf numFmtId="0" fontId="0" fillId="33" borderId="37" xfId="0" applyFill="1" applyBorder="1" applyAlignment="1" applyProtection="1">
      <alignment vertical="center" wrapText="1" shrinkToFit="1"/>
      <protection locked="0"/>
    </xf>
    <xf numFmtId="0" fontId="0" fillId="33" borderId="37" xfId="0" applyFill="1" applyBorder="1" applyAlignment="1" applyProtection="1">
      <alignment horizontal="center" vertical="center" shrinkToFit="1"/>
      <protection locked="0"/>
    </xf>
    <xf numFmtId="49" fontId="16" fillId="33" borderId="171" xfId="0" applyNumberFormat="1" applyFont="1" applyFill="1" applyBorder="1" applyAlignment="1" applyProtection="1">
      <alignment horizontal="center" vertical="center"/>
      <protection locked="0"/>
    </xf>
    <xf numFmtId="49" fontId="16" fillId="33" borderId="172" xfId="0" applyNumberFormat="1" applyFont="1" applyFill="1" applyBorder="1" applyAlignment="1" applyProtection="1">
      <alignment horizontal="center" vertical="center"/>
      <protection locked="0"/>
    </xf>
    <xf numFmtId="49" fontId="16" fillId="33" borderId="173" xfId="0" applyNumberFormat="1" applyFont="1" applyFill="1" applyBorder="1" applyAlignment="1" applyProtection="1">
      <alignment horizontal="center" vertical="center"/>
      <protection locked="0"/>
    </xf>
    <xf numFmtId="49" fontId="16" fillId="33" borderId="174" xfId="0" applyNumberFormat="1" applyFont="1" applyFill="1" applyBorder="1" applyAlignment="1" applyProtection="1">
      <alignment horizontal="center" vertical="center"/>
      <protection locked="0"/>
    </xf>
    <xf numFmtId="49" fontId="16" fillId="33" borderId="175" xfId="0" applyNumberFormat="1" applyFont="1" applyFill="1" applyBorder="1" applyAlignment="1" applyProtection="1">
      <alignment horizontal="center" vertical="center"/>
      <protection locked="0"/>
    </xf>
    <xf numFmtId="49" fontId="16" fillId="33" borderId="176" xfId="0" applyNumberFormat="1" applyFont="1" applyFill="1" applyBorder="1" applyAlignment="1" applyProtection="1">
      <alignment horizontal="center" vertical="center"/>
      <protection locked="0"/>
    </xf>
    <xf numFmtId="0" fontId="7" fillId="33" borderId="61" xfId="0" applyFont="1" applyFill="1" applyBorder="1" applyAlignment="1" applyProtection="1">
      <alignment horizontal="center" vertical="center"/>
      <protection locked="0"/>
    </xf>
    <xf numFmtId="0" fontId="7" fillId="33" borderId="62" xfId="0" applyFont="1" applyFill="1" applyBorder="1" applyAlignment="1" applyProtection="1">
      <alignment horizontal="center" vertical="center"/>
      <protection locked="0"/>
    </xf>
    <xf numFmtId="0" fontId="0" fillId="33" borderId="177" xfId="0" applyFill="1" applyBorder="1" applyAlignment="1" applyProtection="1">
      <alignment horizontal="center" vertical="center"/>
      <protection locked="0"/>
    </xf>
    <xf numFmtId="0" fontId="0" fillId="33" borderId="186" xfId="0" applyFill="1" applyBorder="1" applyAlignment="1" applyProtection="1">
      <alignment horizontal="center" vertical="center"/>
      <protection locked="0"/>
    </xf>
    <xf numFmtId="0" fontId="11" fillId="6" borderId="187" xfId="0" applyFont="1" applyFill="1" applyBorder="1" applyAlignment="1">
      <alignment horizontal="center" vertical="center"/>
    </xf>
    <xf numFmtId="0" fontId="11" fillId="6" borderId="73" xfId="0" applyFont="1" applyFill="1" applyBorder="1" applyAlignment="1">
      <alignment horizontal="center" vertical="center"/>
    </xf>
    <xf numFmtId="0" fontId="11" fillId="6" borderId="71" xfId="0" applyFont="1" applyFill="1" applyBorder="1" applyAlignment="1">
      <alignment horizontal="center" vertical="center"/>
    </xf>
    <xf numFmtId="0" fontId="11" fillId="6" borderId="72" xfId="0" applyFont="1" applyFill="1" applyBorder="1" applyAlignment="1">
      <alignment horizontal="center" vertical="center"/>
    </xf>
    <xf numFmtId="0" fontId="15" fillId="6" borderId="68" xfId="0" applyFont="1" applyFill="1" applyBorder="1" applyAlignment="1">
      <alignment horizontal="center" vertical="center"/>
    </xf>
    <xf numFmtId="0" fontId="15" fillId="6" borderId="29"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12" xfId="0" applyFont="1" applyFill="1" applyBorder="1" applyAlignment="1">
      <alignment horizontal="center" vertical="center"/>
    </xf>
    <xf numFmtId="0" fontId="15" fillId="6" borderId="10" xfId="0" applyFont="1" applyFill="1" applyBorder="1" applyAlignment="1">
      <alignment horizontal="center" vertical="center"/>
    </xf>
    <xf numFmtId="0" fontId="15" fillId="6" borderId="28" xfId="0" applyFont="1" applyFill="1" applyBorder="1" applyAlignment="1">
      <alignment horizontal="center" vertical="center"/>
    </xf>
    <xf numFmtId="0" fontId="3" fillId="6" borderId="0" xfId="0" applyFont="1" applyFill="1" applyAlignment="1">
      <alignment horizontal="center" vertical="center"/>
    </xf>
    <xf numFmtId="0" fontId="3" fillId="6" borderId="10" xfId="0" applyFont="1" applyFill="1" applyBorder="1" applyAlignment="1">
      <alignment horizontal="center" vertical="center"/>
    </xf>
    <xf numFmtId="0" fontId="9" fillId="6" borderId="0" xfId="0" applyFont="1" applyFill="1" applyAlignment="1">
      <alignment horizontal="center" vertical="center" shrinkToFit="1"/>
    </xf>
    <xf numFmtId="0" fontId="9" fillId="6" borderId="10" xfId="0" applyFont="1" applyFill="1" applyBorder="1" applyAlignment="1">
      <alignment horizontal="center" vertical="center" shrinkToFit="1"/>
    </xf>
    <xf numFmtId="0" fontId="0" fillId="33" borderId="73" xfId="0" applyFill="1" applyBorder="1" applyAlignment="1" applyProtection="1">
      <alignment vertical="center"/>
      <protection locked="0"/>
    </xf>
    <xf numFmtId="0" fontId="0" fillId="33" borderId="74" xfId="0" applyFill="1" applyBorder="1" applyAlignment="1" applyProtection="1">
      <alignment vertical="center"/>
      <protection locked="0"/>
    </xf>
    <xf numFmtId="0" fontId="0" fillId="33" borderId="72" xfId="0" applyFill="1" applyBorder="1" applyAlignment="1" applyProtection="1">
      <alignment vertical="center"/>
      <protection locked="0"/>
    </xf>
    <xf numFmtId="0" fontId="0" fillId="33" borderId="75" xfId="0" applyFill="1" applyBorder="1" applyAlignment="1" applyProtection="1">
      <alignment vertical="center"/>
      <protection locked="0"/>
    </xf>
    <xf numFmtId="0" fontId="73" fillId="6" borderId="0" xfId="0" applyFont="1" applyFill="1" applyAlignment="1">
      <alignment vertical="center"/>
    </xf>
    <xf numFmtId="0" fontId="7" fillId="33" borderId="63" xfId="0" applyFont="1" applyFill="1" applyBorder="1" applyAlignment="1" applyProtection="1">
      <alignment horizontal="center" vertical="center"/>
      <protection locked="0"/>
    </xf>
    <xf numFmtId="40" fontId="0" fillId="33" borderId="37" xfId="0" applyNumberFormat="1" applyFill="1" applyBorder="1" applyAlignment="1" applyProtection="1">
      <alignment vertical="center" shrinkToFit="1"/>
      <protection locked="0"/>
    </xf>
    <xf numFmtId="181" fontId="0" fillId="33" borderId="37" xfId="48" applyNumberFormat="1" applyFill="1" applyBorder="1" applyAlignment="1" applyProtection="1">
      <alignment vertical="center" shrinkToFit="1"/>
      <protection locked="0"/>
    </xf>
    <xf numFmtId="0" fontId="11" fillId="6" borderId="60" xfId="0" applyFont="1" applyFill="1" applyBorder="1" applyAlignment="1">
      <alignment horizontal="center" vertical="center"/>
    </xf>
    <xf numFmtId="0" fontId="11" fillId="6" borderId="46" xfId="0" applyFont="1" applyFill="1" applyBorder="1" applyAlignment="1">
      <alignment horizontal="center" vertical="center"/>
    </xf>
    <xf numFmtId="0" fontId="0" fillId="6" borderId="44" xfId="0" applyFill="1" applyBorder="1" applyAlignment="1">
      <alignment horizontal="center" vertical="center" shrinkToFit="1"/>
    </xf>
    <xf numFmtId="0" fontId="0" fillId="6" borderId="43" xfId="0" applyFill="1" applyBorder="1" applyAlignment="1">
      <alignment horizontal="right" vertical="center"/>
    </xf>
    <xf numFmtId="0" fontId="0" fillId="6" borderId="43" xfId="0" applyFill="1" applyBorder="1" applyAlignment="1">
      <alignment horizontal="right" vertical="center" shrinkToFit="1"/>
    </xf>
    <xf numFmtId="0" fontId="10" fillId="35" borderId="43" xfId="0" applyFont="1" applyFill="1" applyBorder="1" applyAlignment="1" applyProtection="1">
      <alignment horizontal="center" vertical="center" shrinkToFit="1"/>
      <protection locked="0"/>
    </xf>
    <xf numFmtId="0" fontId="0" fillId="6" borderId="89" xfId="0" applyFill="1" applyBorder="1" applyAlignment="1">
      <alignment horizontal="distributed" vertical="center"/>
    </xf>
    <xf numFmtId="0" fontId="0" fillId="6" borderId="89" xfId="0" applyFont="1" applyFill="1" applyBorder="1" applyAlignment="1">
      <alignment horizontal="distributed" vertical="center"/>
    </xf>
    <xf numFmtId="0" fontId="0" fillId="6" borderId="43" xfId="0" applyFont="1" applyFill="1" applyBorder="1" applyAlignment="1">
      <alignment horizontal="distributed" vertical="center"/>
    </xf>
    <xf numFmtId="0" fontId="11" fillId="6" borderId="43" xfId="0" applyFont="1" applyFill="1" applyBorder="1" applyAlignment="1">
      <alignment horizontal="center" vertical="center"/>
    </xf>
    <xf numFmtId="0" fontId="32" fillId="6" borderId="43" xfId="0" applyFont="1" applyFill="1" applyBorder="1" applyAlignment="1">
      <alignment horizontal="center" vertical="center" shrinkToFit="1"/>
    </xf>
    <xf numFmtId="0" fontId="8" fillId="0" borderId="99" xfId="0" applyFont="1" applyBorder="1" applyAlignment="1">
      <alignment horizontal="center" vertical="center"/>
    </xf>
    <xf numFmtId="0" fontId="8" fillId="0" borderId="100" xfId="0" applyFont="1" applyBorder="1" applyAlignment="1">
      <alignment horizontal="center" vertical="center"/>
    </xf>
    <xf numFmtId="177" fontId="9" fillId="0" borderId="103" xfId="0" applyNumberFormat="1" applyFont="1" applyBorder="1" applyAlignment="1">
      <alignment horizontal="center" vertical="center" shrinkToFit="1"/>
    </xf>
    <xf numFmtId="177" fontId="9" fillId="0" borderId="99" xfId="0" applyNumberFormat="1" applyFont="1" applyBorder="1" applyAlignment="1">
      <alignment horizontal="center" vertical="center" shrinkToFit="1"/>
    </xf>
    <xf numFmtId="177" fontId="9" fillId="0" borderId="94" xfId="0" applyNumberFormat="1" applyFont="1" applyBorder="1" applyAlignment="1">
      <alignment horizontal="center" vertical="center" shrinkToFit="1"/>
    </xf>
    <xf numFmtId="177" fontId="9" fillId="0" borderId="20" xfId="0" applyNumberFormat="1" applyFont="1" applyBorder="1" applyAlignment="1">
      <alignment horizontal="center" vertical="center" shrinkToFit="1"/>
    </xf>
    <xf numFmtId="177" fontId="9" fillId="0" borderId="80" xfId="0" applyNumberFormat="1" applyFont="1" applyBorder="1" applyAlignment="1">
      <alignment horizontal="center" vertical="center" shrinkToFit="1"/>
    </xf>
    <xf numFmtId="177" fontId="9" fillId="0" borderId="84" xfId="0" applyNumberFormat="1" applyFont="1" applyBorder="1" applyAlignment="1">
      <alignment horizontal="center" vertical="center" shrinkToFit="1"/>
    </xf>
    <xf numFmtId="0" fontId="4" fillId="6" borderId="21" xfId="0" applyFont="1" applyFill="1" applyBorder="1" applyAlignment="1">
      <alignment horizontal="distributed" vertical="center"/>
    </xf>
    <xf numFmtId="0" fontId="4" fillId="6" borderId="28" xfId="0" applyFont="1" applyFill="1" applyBorder="1" applyAlignment="1">
      <alignment horizontal="distributed" vertical="center"/>
    </xf>
    <xf numFmtId="180" fontId="18" fillId="6" borderId="16" xfId="48" applyNumberFormat="1" applyFont="1" applyFill="1" applyBorder="1" applyAlignment="1" applyProtection="1">
      <alignment vertical="center"/>
      <protection locked="0"/>
    </xf>
    <xf numFmtId="180" fontId="18" fillId="6" borderId="23" xfId="48" applyNumberFormat="1" applyFont="1" applyFill="1" applyBorder="1" applyAlignment="1" applyProtection="1">
      <alignment vertical="center"/>
      <protection locked="0"/>
    </xf>
    <xf numFmtId="180" fontId="18" fillId="6" borderId="24" xfId="48" applyNumberFormat="1" applyFont="1" applyFill="1" applyBorder="1" applyAlignment="1" applyProtection="1">
      <alignment vertical="center"/>
      <protection locked="0"/>
    </xf>
    <xf numFmtId="180" fontId="18" fillId="6" borderId="25" xfId="48" applyNumberFormat="1" applyFont="1" applyFill="1" applyBorder="1" applyAlignment="1" applyProtection="1">
      <alignment vertical="center"/>
      <protection locked="0"/>
    </xf>
    <xf numFmtId="0" fontId="4" fillId="6" borderId="21" xfId="0" applyFont="1" applyFill="1" applyBorder="1" applyAlignment="1">
      <alignment horizontal="center" vertical="center" shrinkToFit="1"/>
    </xf>
    <xf numFmtId="0" fontId="4" fillId="6" borderId="28" xfId="0" applyFont="1" applyFill="1" applyBorder="1" applyAlignment="1">
      <alignment horizontal="center" vertical="center" shrinkToFit="1"/>
    </xf>
    <xf numFmtId="0" fontId="7" fillId="0" borderId="121" xfId="0" applyFont="1" applyBorder="1" applyAlignment="1">
      <alignment horizontal="center" vertical="center" textRotation="255"/>
    </xf>
    <xf numFmtId="0" fontId="7" fillId="0" borderId="125" xfId="0" applyFont="1" applyBorder="1" applyAlignment="1">
      <alignment horizontal="center" vertical="center" textRotation="255"/>
    </xf>
    <xf numFmtId="0" fontId="7" fillId="0" borderId="188" xfId="0" applyFont="1" applyBorder="1" applyAlignment="1">
      <alignment horizontal="center" vertical="center" textRotation="255"/>
    </xf>
    <xf numFmtId="0" fontId="7" fillId="0" borderId="189" xfId="0" applyFont="1" applyBorder="1" applyAlignment="1">
      <alignment horizontal="center" vertical="center" textRotation="255"/>
    </xf>
    <xf numFmtId="0" fontId="7" fillId="0" borderId="123" xfId="0" applyFont="1" applyBorder="1" applyAlignment="1">
      <alignment horizontal="center" vertical="center" textRotation="255"/>
    </xf>
    <xf numFmtId="0" fontId="7" fillId="0" borderId="126" xfId="0" applyFont="1" applyBorder="1" applyAlignment="1">
      <alignment horizontal="center" vertical="center" textRotation="255"/>
    </xf>
    <xf numFmtId="0" fontId="0" fillId="33" borderId="29" xfId="0" applyFill="1" applyBorder="1" applyAlignment="1" applyProtection="1">
      <alignment horizontal="left" vertical="top" wrapText="1"/>
      <protection locked="0"/>
    </xf>
    <xf numFmtId="0" fontId="0" fillId="33" borderId="29" xfId="0" applyFill="1" applyBorder="1" applyAlignment="1" applyProtection="1">
      <alignment horizontal="left" vertical="top"/>
      <protection locked="0"/>
    </xf>
    <xf numFmtId="0" fontId="0" fillId="33" borderId="30" xfId="0" applyFill="1" applyBorder="1" applyAlignment="1" applyProtection="1">
      <alignment horizontal="left" vertical="top"/>
      <protection locked="0"/>
    </xf>
    <xf numFmtId="0" fontId="0" fillId="33" borderId="0" xfId="0" applyFill="1" applyAlignment="1" applyProtection="1">
      <alignment horizontal="left" vertical="top"/>
      <protection locked="0"/>
    </xf>
    <xf numFmtId="0" fontId="0" fillId="33" borderId="31" xfId="0" applyFill="1" applyBorder="1" applyAlignment="1" applyProtection="1">
      <alignment horizontal="left" vertical="top"/>
      <protection locked="0"/>
    </xf>
    <xf numFmtId="0" fontId="0" fillId="33" borderId="10" xfId="0" applyFill="1" applyBorder="1" applyAlignment="1" applyProtection="1">
      <alignment horizontal="left" vertical="top"/>
      <protection locked="0"/>
    </xf>
    <xf numFmtId="0" fontId="0" fillId="33" borderId="28" xfId="0" applyFill="1" applyBorder="1" applyAlignment="1" applyProtection="1">
      <alignment horizontal="left" vertical="top"/>
      <protection locked="0"/>
    </xf>
    <xf numFmtId="0" fontId="8" fillId="6" borderId="21" xfId="0" applyFont="1" applyFill="1" applyBorder="1" applyAlignment="1">
      <alignment horizontal="distributed" vertical="center"/>
    </xf>
    <xf numFmtId="0" fontId="8" fillId="6" borderId="22" xfId="0" applyFont="1" applyFill="1" applyBorder="1" applyAlignment="1">
      <alignment horizontal="distributed" vertical="center"/>
    </xf>
    <xf numFmtId="0" fontId="5" fillId="0" borderId="6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31" xfId="0" applyFont="1" applyBorder="1" applyAlignment="1">
      <alignment horizontal="center" vertical="center"/>
    </xf>
    <xf numFmtId="0" fontId="11" fillId="0" borderId="98"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81" xfId="0" applyFont="1" applyBorder="1" applyAlignment="1">
      <alignment horizontal="center" vertical="center" wrapText="1"/>
    </xf>
    <xf numFmtId="0" fontId="9" fillId="0" borderId="103" xfId="0" applyFont="1" applyBorder="1" applyAlignment="1">
      <alignment horizontal="center" vertical="center" shrinkToFit="1"/>
    </xf>
    <xf numFmtId="0" fontId="9" fillId="0" borderId="99" xfId="0" applyFont="1" applyBorder="1" applyAlignment="1">
      <alignment horizontal="center" vertical="center" shrinkToFit="1"/>
    </xf>
    <xf numFmtId="0" fontId="9" fillId="0" borderId="94"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80" xfId="0"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190"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191" xfId="0" applyFont="1" applyBorder="1" applyAlignment="1">
      <alignment horizontal="center" vertical="center" shrinkToFit="1"/>
    </xf>
    <xf numFmtId="0" fontId="9" fillId="0" borderId="192"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4</xdr:row>
      <xdr:rowOff>47625</xdr:rowOff>
    </xdr:from>
    <xdr:to>
      <xdr:col>12</xdr:col>
      <xdr:colOff>19050</xdr:colOff>
      <xdr:row>5</xdr:row>
      <xdr:rowOff>104775</xdr:rowOff>
    </xdr:to>
    <xdr:pic>
      <xdr:nvPicPr>
        <xdr:cNvPr id="1" name="Picture 1"/>
        <xdr:cNvPicPr preferRelativeResize="1">
          <a:picLocks noChangeAspect="1"/>
        </xdr:cNvPicPr>
      </xdr:nvPicPr>
      <xdr:blipFill>
        <a:blip r:embed="rId1"/>
        <a:stretch>
          <a:fillRect/>
        </a:stretch>
      </xdr:blipFill>
      <xdr:spPr>
        <a:xfrm>
          <a:off x="409575" y="771525"/>
          <a:ext cx="2009775" cy="238125"/>
        </a:xfrm>
        <a:prstGeom prst="rect">
          <a:avLst/>
        </a:prstGeom>
        <a:noFill/>
        <a:ln w="9525" cmpd="sng">
          <a:noFill/>
        </a:ln>
      </xdr:spPr>
    </xdr:pic>
    <xdr:clientData/>
  </xdr:twoCellAnchor>
  <xdr:twoCellAnchor>
    <xdr:from>
      <xdr:col>1</xdr:col>
      <xdr:colOff>0</xdr:colOff>
      <xdr:row>8</xdr:row>
      <xdr:rowOff>161925</xdr:rowOff>
    </xdr:from>
    <xdr:to>
      <xdr:col>25</xdr:col>
      <xdr:colOff>200025</xdr:colOff>
      <xdr:row>17</xdr:row>
      <xdr:rowOff>0</xdr:rowOff>
    </xdr:to>
    <xdr:sp>
      <xdr:nvSpPr>
        <xdr:cNvPr id="2" name="AutoShape 39"/>
        <xdr:cNvSpPr>
          <a:spLocks/>
        </xdr:cNvSpPr>
      </xdr:nvSpPr>
      <xdr:spPr>
        <a:xfrm>
          <a:off x="200025" y="1609725"/>
          <a:ext cx="5000625" cy="14668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9525</xdr:colOff>
      <xdr:row>49</xdr:row>
      <xdr:rowOff>47625</xdr:rowOff>
    </xdr:from>
    <xdr:to>
      <xdr:col>12</xdr:col>
      <xdr:colOff>19050</xdr:colOff>
      <xdr:row>50</xdr:row>
      <xdr:rowOff>104775</xdr:rowOff>
    </xdr:to>
    <xdr:pic>
      <xdr:nvPicPr>
        <xdr:cNvPr id="3" name="Picture 1"/>
        <xdr:cNvPicPr preferRelativeResize="1">
          <a:picLocks noChangeAspect="1"/>
        </xdr:cNvPicPr>
      </xdr:nvPicPr>
      <xdr:blipFill>
        <a:blip r:embed="rId1"/>
        <a:stretch>
          <a:fillRect/>
        </a:stretch>
      </xdr:blipFill>
      <xdr:spPr>
        <a:xfrm>
          <a:off x="409575" y="20774025"/>
          <a:ext cx="2009775" cy="238125"/>
        </a:xfrm>
        <a:prstGeom prst="rect">
          <a:avLst/>
        </a:prstGeom>
        <a:noFill/>
        <a:ln w="9525" cmpd="sng">
          <a:noFill/>
        </a:ln>
      </xdr:spPr>
    </xdr:pic>
    <xdr:clientData/>
  </xdr:twoCellAnchor>
  <xdr:oneCellAnchor>
    <xdr:from>
      <xdr:col>23</xdr:col>
      <xdr:colOff>66675</xdr:colOff>
      <xdr:row>59</xdr:row>
      <xdr:rowOff>161925</xdr:rowOff>
    </xdr:from>
    <xdr:ext cx="190500" cy="142875"/>
    <xdr:sp>
      <xdr:nvSpPr>
        <xdr:cNvPr id="4" name="Oval 36"/>
        <xdr:cNvSpPr>
          <a:spLocks/>
        </xdr:cNvSpPr>
      </xdr:nvSpPr>
      <xdr:spPr>
        <a:xfrm>
          <a:off x="4667250" y="22698075"/>
          <a:ext cx="190500" cy="142875"/>
        </a:xfrm>
        <a:prstGeom prst="ellipse">
          <a:avLst/>
        </a:prstGeom>
        <a:noFill/>
        <a:ln w="6350" cmpd="sng">
          <a:solidFill>
            <a:srgbClr val="969696"/>
          </a:solidFill>
          <a:headEnd type="none"/>
          <a:tailEnd type="none"/>
        </a:ln>
      </xdr:spPr>
      <xdr:txBody>
        <a:bodyPr vertOverflow="clip" wrap="square" lIns="0" tIns="0" rIns="0" bIns="0" anchor="ctr"/>
        <a:p>
          <a:pPr algn="ctr">
            <a:defRPr/>
          </a:pPr>
          <a:r>
            <a:rPr lang="en-US" cap="none" sz="600" b="0" i="0" u="none" baseline="0">
              <a:solidFill>
                <a:srgbClr val="C0C0C0"/>
              </a:solidFill>
              <a:latin typeface="ＭＳ 明朝"/>
              <a:ea typeface="ＭＳ 明朝"/>
              <a:cs typeface="ＭＳ 明朝"/>
            </a:rPr>
            <a:t>印</a:t>
          </a:r>
        </a:p>
      </xdr:txBody>
    </xdr:sp>
    <xdr:clientData/>
  </xdr:oneCellAnchor>
  <xdr:twoCellAnchor>
    <xdr:from>
      <xdr:col>1</xdr:col>
      <xdr:colOff>0</xdr:colOff>
      <xdr:row>53</xdr:row>
      <xdr:rowOff>171450</xdr:rowOff>
    </xdr:from>
    <xdr:to>
      <xdr:col>26</xdr:col>
      <xdr:colOff>0</xdr:colOff>
      <xdr:row>62</xdr:row>
      <xdr:rowOff>0</xdr:rowOff>
    </xdr:to>
    <xdr:sp>
      <xdr:nvSpPr>
        <xdr:cNvPr id="5" name="AutoShape 38"/>
        <xdr:cNvSpPr>
          <a:spLocks/>
        </xdr:cNvSpPr>
      </xdr:nvSpPr>
      <xdr:spPr>
        <a:xfrm>
          <a:off x="200025" y="21621750"/>
          <a:ext cx="5000625" cy="14573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9525</xdr:colOff>
      <xdr:row>90</xdr:row>
      <xdr:rowOff>47625</xdr:rowOff>
    </xdr:from>
    <xdr:to>
      <xdr:col>12</xdr:col>
      <xdr:colOff>19050</xdr:colOff>
      <xdr:row>91</xdr:row>
      <xdr:rowOff>104775</xdr:rowOff>
    </xdr:to>
    <xdr:pic>
      <xdr:nvPicPr>
        <xdr:cNvPr id="6" name="Picture 1"/>
        <xdr:cNvPicPr preferRelativeResize="1">
          <a:picLocks noChangeAspect="1"/>
        </xdr:cNvPicPr>
      </xdr:nvPicPr>
      <xdr:blipFill>
        <a:blip r:embed="rId1"/>
        <a:stretch>
          <a:fillRect/>
        </a:stretch>
      </xdr:blipFill>
      <xdr:spPr>
        <a:xfrm>
          <a:off x="409575" y="28194000"/>
          <a:ext cx="2009775" cy="238125"/>
        </a:xfrm>
        <a:prstGeom prst="rect">
          <a:avLst/>
        </a:prstGeom>
        <a:noFill/>
        <a:ln w="9525" cmpd="sng">
          <a:noFill/>
        </a:ln>
      </xdr:spPr>
    </xdr:pic>
    <xdr:clientData/>
  </xdr:twoCellAnchor>
  <xdr:twoCellAnchor>
    <xdr:from>
      <xdr:col>31</xdr:col>
      <xdr:colOff>0</xdr:colOff>
      <xdr:row>89</xdr:row>
      <xdr:rowOff>0</xdr:rowOff>
    </xdr:from>
    <xdr:to>
      <xdr:col>69</xdr:col>
      <xdr:colOff>0</xdr:colOff>
      <xdr:row>94</xdr:row>
      <xdr:rowOff>0</xdr:rowOff>
    </xdr:to>
    <xdr:sp>
      <xdr:nvSpPr>
        <xdr:cNvPr id="7" name="AutoShape 10"/>
        <xdr:cNvSpPr>
          <a:spLocks/>
        </xdr:cNvSpPr>
      </xdr:nvSpPr>
      <xdr:spPr>
        <a:xfrm>
          <a:off x="6200775" y="27965400"/>
          <a:ext cx="7600950" cy="9048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120</xdr:row>
      <xdr:rowOff>0</xdr:rowOff>
    </xdr:from>
    <xdr:to>
      <xdr:col>37</xdr:col>
      <xdr:colOff>0</xdr:colOff>
      <xdr:row>127</xdr:row>
      <xdr:rowOff>0</xdr:rowOff>
    </xdr:to>
    <xdr:sp>
      <xdr:nvSpPr>
        <xdr:cNvPr id="8" name="AutoShape 11"/>
        <xdr:cNvSpPr>
          <a:spLocks/>
        </xdr:cNvSpPr>
      </xdr:nvSpPr>
      <xdr:spPr>
        <a:xfrm>
          <a:off x="200025" y="33575625"/>
          <a:ext cx="7200900" cy="12668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23</xdr:col>
      <xdr:colOff>66675</xdr:colOff>
      <xdr:row>100</xdr:row>
      <xdr:rowOff>161925</xdr:rowOff>
    </xdr:from>
    <xdr:ext cx="190500" cy="142875"/>
    <xdr:sp>
      <xdr:nvSpPr>
        <xdr:cNvPr id="9" name="Oval 36"/>
        <xdr:cNvSpPr>
          <a:spLocks/>
        </xdr:cNvSpPr>
      </xdr:nvSpPr>
      <xdr:spPr>
        <a:xfrm>
          <a:off x="4667250" y="30118050"/>
          <a:ext cx="190500" cy="142875"/>
        </a:xfrm>
        <a:prstGeom prst="ellipse">
          <a:avLst/>
        </a:prstGeom>
        <a:noFill/>
        <a:ln w="6350" cmpd="sng">
          <a:solidFill>
            <a:srgbClr val="969696"/>
          </a:solidFill>
          <a:headEnd type="none"/>
          <a:tailEnd type="none"/>
        </a:ln>
      </xdr:spPr>
      <xdr:txBody>
        <a:bodyPr vertOverflow="clip" wrap="square" lIns="0" tIns="0" rIns="0" bIns="0" anchor="ctr"/>
        <a:p>
          <a:pPr algn="ctr">
            <a:defRPr/>
          </a:pPr>
          <a:r>
            <a:rPr lang="en-US" cap="none" sz="600" b="0" i="0" u="none" baseline="0">
              <a:solidFill>
                <a:srgbClr val="C0C0C0"/>
              </a:solidFill>
              <a:latin typeface="ＭＳ 明朝"/>
              <a:ea typeface="ＭＳ 明朝"/>
              <a:cs typeface="ＭＳ 明朝"/>
            </a:rPr>
            <a:t>印</a:t>
          </a:r>
        </a:p>
      </xdr:txBody>
    </xdr:sp>
    <xdr:clientData/>
  </xdr:oneCellAnchor>
  <xdr:oneCellAnchor>
    <xdr:from>
      <xdr:col>23</xdr:col>
      <xdr:colOff>66675</xdr:colOff>
      <xdr:row>100</xdr:row>
      <xdr:rowOff>161925</xdr:rowOff>
    </xdr:from>
    <xdr:ext cx="190500" cy="142875"/>
    <xdr:sp>
      <xdr:nvSpPr>
        <xdr:cNvPr id="10" name="Oval 36"/>
        <xdr:cNvSpPr>
          <a:spLocks/>
        </xdr:cNvSpPr>
      </xdr:nvSpPr>
      <xdr:spPr>
        <a:xfrm>
          <a:off x="4667250" y="30118050"/>
          <a:ext cx="190500" cy="142875"/>
        </a:xfrm>
        <a:prstGeom prst="ellipse">
          <a:avLst/>
        </a:prstGeom>
        <a:noFill/>
        <a:ln w="6350" cmpd="sng">
          <a:solidFill>
            <a:srgbClr val="969696"/>
          </a:solidFill>
          <a:headEnd type="none"/>
          <a:tailEnd type="none"/>
        </a:ln>
      </xdr:spPr>
      <xdr:txBody>
        <a:bodyPr vertOverflow="clip" wrap="square" lIns="0" tIns="0" rIns="0" bIns="0" anchor="ctr"/>
        <a:p>
          <a:pPr algn="ctr">
            <a:defRPr/>
          </a:pPr>
          <a:r>
            <a:rPr lang="en-US" cap="none" sz="600" b="0" i="0" u="none" baseline="0">
              <a:solidFill>
                <a:srgbClr val="C0C0C0"/>
              </a:solidFill>
              <a:latin typeface="ＭＳ 明朝"/>
              <a:ea typeface="ＭＳ 明朝"/>
              <a:cs typeface="ＭＳ 明朝"/>
            </a:rPr>
            <a:t>印</a:t>
          </a:r>
        </a:p>
      </xdr:txBody>
    </xdr:sp>
    <xdr:clientData/>
  </xdr:oneCellAnchor>
  <xdr:twoCellAnchor>
    <xdr:from>
      <xdr:col>1</xdr:col>
      <xdr:colOff>0</xdr:colOff>
      <xdr:row>94</xdr:row>
      <xdr:rowOff>171450</xdr:rowOff>
    </xdr:from>
    <xdr:to>
      <xdr:col>26</xdr:col>
      <xdr:colOff>0</xdr:colOff>
      <xdr:row>103</xdr:row>
      <xdr:rowOff>0</xdr:rowOff>
    </xdr:to>
    <xdr:sp>
      <xdr:nvSpPr>
        <xdr:cNvPr id="11" name="AutoShape 38"/>
        <xdr:cNvSpPr>
          <a:spLocks/>
        </xdr:cNvSpPr>
      </xdr:nvSpPr>
      <xdr:spPr>
        <a:xfrm>
          <a:off x="200025" y="29041725"/>
          <a:ext cx="5000625" cy="14573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0</xdr:colOff>
      <xdr:row>33</xdr:row>
      <xdr:rowOff>85725</xdr:rowOff>
    </xdr:from>
    <xdr:ext cx="7343775" cy="1323975"/>
    <xdr:sp>
      <xdr:nvSpPr>
        <xdr:cNvPr id="12" name="テキスト ボックス 13"/>
        <xdr:cNvSpPr txBox="1">
          <a:spLocks noChangeArrowheads="1"/>
        </xdr:cNvSpPr>
      </xdr:nvSpPr>
      <xdr:spPr>
        <a:xfrm>
          <a:off x="200025" y="6057900"/>
          <a:ext cx="7343775" cy="1323975"/>
        </a:xfrm>
        <a:prstGeom prst="rect">
          <a:avLst/>
        </a:prstGeom>
        <a:solidFill>
          <a:srgbClr val="FF0000"/>
        </a:solidFill>
        <a:ln w="57150" cmpd="thickThin">
          <a:solidFill>
            <a:srgbClr val="FFFFFF"/>
          </a:solidFill>
          <a:headEnd type="none"/>
          <a:tailEnd type="none"/>
        </a:ln>
      </xdr:spPr>
      <xdr:txBody>
        <a:bodyPr vertOverflow="clip" wrap="square" anchor="ctr"/>
        <a:p>
          <a:pPr algn="ctr">
            <a:defRPr/>
          </a:pPr>
          <a:r>
            <a:rPr lang="en-US" cap="none" sz="2400" b="1" i="0" u="none" baseline="0">
              <a:solidFill>
                <a:srgbClr val="FFFFFF"/>
              </a:solidFill>
              <a:latin typeface="ＭＳ Ｐゴシック"/>
              <a:ea typeface="ＭＳ Ｐゴシック"/>
              <a:cs typeface="ＭＳ Ｐゴシック"/>
            </a:rPr>
            <a:t>取引先コード、工事番号、現場名は</a:t>
          </a:r>
          <a:r>
            <a:rPr lang="en-US" cap="none" sz="2400" b="1" i="0" u="none" baseline="0">
              <a:solidFill>
                <a:srgbClr val="FFFFFF"/>
              </a:solidFill>
              <a:latin typeface="Calibri"/>
              <a:ea typeface="Calibri"/>
              <a:cs typeface="Calibri"/>
            </a:rPr>
            <a:t>
</a:t>
          </a:r>
          <a:r>
            <a:rPr lang="en-US" cap="none" sz="2400" b="1" i="0" u="none" baseline="0">
              <a:solidFill>
                <a:srgbClr val="FFFFFF"/>
              </a:solidFill>
              <a:latin typeface="ＭＳ Ｐゴシック"/>
              <a:ea typeface="ＭＳ Ｐゴシック"/>
              <a:cs typeface="ＭＳ Ｐゴシック"/>
            </a:rPr>
            <a:t>弊社の現場担当者へ確認の上、</a:t>
          </a:r>
          <a:r>
            <a:rPr lang="en-US" cap="none" sz="2400" b="1" i="0" u="none" baseline="0">
              <a:solidFill>
                <a:srgbClr val="FFFFFF"/>
              </a:solidFill>
              <a:latin typeface="Calibri"/>
              <a:ea typeface="Calibri"/>
              <a:cs typeface="Calibri"/>
            </a:rPr>
            <a:t>
</a:t>
          </a:r>
          <a:r>
            <a:rPr lang="en-US" cap="none" sz="2400" b="1" i="0" u="none" baseline="0">
              <a:solidFill>
                <a:srgbClr val="FFFFFF"/>
              </a:solidFill>
              <a:latin typeface="ＭＳ Ｐゴシック"/>
              <a:ea typeface="ＭＳ Ｐゴシック"/>
              <a:cs typeface="ＭＳ Ｐゴシック"/>
            </a:rPr>
            <a:t>必ず記入してください。</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theme="8" tint="0.7999799847602844"/>
  </sheetPr>
  <dimension ref="A1:BZ127"/>
  <sheetViews>
    <sheetView showGridLines="0" showRowColHeaders="0" showZeros="0" tabSelected="1" zoomScale="97" zoomScaleNormal="97" zoomScaleSheetLayoutView="85" zoomScalePageLayoutView="0" workbookViewId="0" topLeftCell="A40">
      <selection activeCell="D8" sqref="D8:F8"/>
    </sheetView>
  </sheetViews>
  <sheetFormatPr defaultColWidth="0" defaultRowHeight="14.25" customHeight="1"/>
  <cols>
    <col min="1" max="71" width="2.09765625" style="0" customWidth="1"/>
    <col min="72" max="16384" width="0" style="0" hidden="1" customWidth="1"/>
  </cols>
  <sheetData>
    <row r="1" spans="1:78" ht="14.2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row>
    <row r="2" spans="1:78" ht="14.25" customHeight="1">
      <c r="A2" s="31"/>
      <c r="B2" s="592" t="s">
        <v>63</v>
      </c>
      <c r="C2" s="592"/>
      <c r="D2" s="592"/>
      <c r="E2" s="592"/>
      <c r="F2" s="592"/>
      <c r="G2" s="592"/>
      <c r="H2" s="592"/>
      <c r="I2" s="592"/>
      <c r="J2" s="592"/>
      <c r="K2" s="592"/>
      <c r="L2" s="592"/>
      <c r="M2" s="594" t="s">
        <v>66</v>
      </c>
      <c r="N2" s="594"/>
      <c r="O2" s="594"/>
      <c r="P2" s="594"/>
      <c r="Q2" s="594"/>
      <c r="R2" s="594"/>
      <c r="S2" s="594"/>
      <c r="T2" s="594"/>
      <c r="U2" s="31"/>
      <c r="V2" s="31"/>
      <c r="W2" s="31"/>
      <c r="X2" s="31"/>
      <c r="Y2" s="31"/>
      <c r="Z2" s="31"/>
      <c r="AA2" s="600" t="s">
        <v>35</v>
      </c>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c r="BC2" s="600"/>
      <c r="BD2" s="600"/>
      <c r="BE2" s="600"/>
      <c r="BF2" s="600"/>
      <c r="BG2" s="600"/>
      <c r="BH2" s="600"/>
      <c r="BI2" s="52"/>
      <c r="BJ2" s="52"/>
      <c r="BK2" s="52"/>
      <c r="BL2" s="52"/>
      <c r="BM2" s="52"/>
      <c r="BN2" s="52"/>
      <c r="BO2" s="52"/>
      <c r="BP2" s="52"/>
      <c r="BQ2" s="53"/>
      <c r="BR2" s="52"/>
      <c r="BS2" s="31"/>
      <c r="BT2" s="31"/>
      <c r="BU2" s="31"/>
      <c r="BV2" s="31"/>
      <c r="BW2" s="31"/>
      <c r="BX2" s="31"/>
      <c r="BY2" s="31"/>
      <c r="BZ2" s="31"/>
    </row>
    <row r="3" spans="1:78" ht="14.25" customHeight="1">
      <c r="A3" s="31"/>
      <c r="B3" s="593"/>
      <c r="C3" s="593"/>
      <c r="D3" s="593"/>
      <c r="E3" s="593"/>
      <c r="F3" s="593"/>
      <c r="G3" s="593"/>
      <c r="H3" s="593"/>
      <c r="I3" s="593"/>
      <c r="J3" s="593"/>
      <c r="K3" s="593"/>
      <c r="L3" s="593"/>
      <c r="M3" s="595"/>
      <c r="N3" s="595"/>
      <c r="O3" s="595"/>
      <c r="P3" s="595"/>
      <c r="Q3" s="595"/>
      <c r="R3" s="595"/>
      <c r="S3" s="595"/>
      <c r="T3" s="595"/>
      <c r="U3" s="31"/>
      <c r="V3" s="31"/>
      <c r="W3" s="31"/>
      <c r="X3" s="31"/>
      <c r="Y3" s="31"/>
      <c r="Z3" s="31"/>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52"/>
      <c r="BJ3" s="52"/>
      <c r="BK3" s="52"/>
      <c r="BL3" s="52"/>
      <c r="BM3" s="52"/>
      <c r="BN3" s="52"/>
      <c r="BO3" s="52"/>
      <c r="BP3" s="52"/>
      <c r="BQ3" s="52"/>
      <c r="BR3" s="52"/>
      <c r="BS3" s="31"/>
      <c r="BT3" s="31"/>
      <c r="BU3" s="31"/>
      <c r="BV3" s="31"/>
      <c r="BW3" s="31"/>
      <c r="BX3" s="31"/>
      <c r="BY3" s="31"/>
      <c r="BZ3" s="31"/>
    </row>
    <row r="4" spans="1:78" ht="14.2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536" t="s">
        <v>68</v>
      </c>
      <c r="AB4" s="536"/>
      <c r="AC4" s="536"/>
      <c r="AD4" s="536"/>
      <c r="AE4" s="536"/>
      <c r="AF4" s="536"/>
      <c r="AG4" s="536"/>
      <c r="AH4" s="536"/>
      <c r="AI4" s="536"/>
      <c r="AJ4" s="536"/>
      <c r="AK4" s="536"/>
      <c r="AL4" s="536"/>
      <c r="AM4" s="536"/>
      <c r="AN4" s="536"/>
      <c r="AO4" s="536"/>
      <c r="AP4" s="536"/>
      <c r="AQ4" s="536"/>
      <c r="AR4" s="536"/>
      <c r="AS4" s="536"/>
      <c r="AT4" s="536"/>
      <c r="AU4" s="536"/>
      <c r="AV4" s="536"/>
      <c r="AW4" s="536"/>
      <c r="AX4" s="536"/>
      <c r="AY4" s="536"/>
      <c r="AZ4" s="536"/>
      <c r="BA4" s="536"/>
      <c r="BB4" s="536"/>
      <c r="BC4" s="536"/>
      <c r="BD4" s="536"/>
      <c r="BE4" s="536"/>
      <c r="BF4" s="536"/>
      <c r="BG4" s="536"/>
      <c r="BH4" s="536"/>
      <c r="BI4" s="536"/>
      <c r="BJ4" s="536"/>
      <c r="BK4" s="536"/>
      <c r="BL4" s="536"/>
      <c r="BM4" s="536"/>
      <c r="BN4" s="536"/>
      <c r="BO4" s="536"/>
      <c r="BP4" s="536"/>
      <c r="BQ4" s="536"/>
      <c r="BR4" s="536"/>
      <c r="BS4" s="31"/>
      <c r="BT4" s="31"/>
      <c r="BU4" s="31"/>
      <c r="BV4" s="31"/>
      <c r="BW4" s="31"/>
      <c r="BX4" s="31"/>
      <c r="BY4" s="31"/>
      <c r="BZ4" s="31"/>
    </row>
    <row r="5" spans="1:78" ht="14.25" customHeight="1">
      <c r="A5" s="31"/>
      <c r="B5" s="32"/>
      <c r="C5" s="32"/>
      <c r="D5" s="32"/>
      <c r="E5" s="32"/>
      <c r="F5" s="32"/>
      <c r="G5" s="32"/>
      <c r="H5" s="32"/>
      <c r="I5" s="32"/>
      <c r="J5" s="32"/>
      <c r="K5" s="32"/>
      <c r="L5" s="32"/>
      <c r="M5" s="32"/>
      <c r="N5" s="511" t="s">
        <v>3</v>
      </c>
      <c r="O5" s="511"/>
      <c r="P5" s="511"/>
      <c r="Q5" s="31"/>
      <c r="R5" s="31"/>
      <c r="S5" s="31"/>
      <c r="T5" s="31"/>
      <c r="U5" s="31"/>
      <c r="V5" s="31"/>
      <c r="W5" s="31"/>
      <c r="X5" s="31"/>
      <c r="Y5" s="31"/>
      <c r="Z5" s="31"/>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536"/>
      <c r="AZ5" s="536"/>
      <c r="BA5" s="536"/>
      <c r="BB5" s="536"/>
      <c r="BC5" s="536"/>
      <c r="BD5" s="536"/>
      <c r="BE5" s="536"/>
      <c r="BF5" s="536"/>
      <c r="BG5" s="536"/>
      <c r="BH5" s="536"/>
      <c r="BI5" s="536"/>
      <c r="BJ5" s="536"/>
      <c r="BK5" s="536"/>
      <c r="BL5" s="536"/>
      <c r="BM5" s="536"/>
      <c r="BN5" s="536"/>
      <c r="BO5" s="536"/>
      <c r="BP5" s="536"/>
      <c r="BQ5" s="536"/>
      <c r="BR5" s="536"/>
      <c r="BS5" s="31"/>
      <c r="BT5" s="31"/>
      <c r="BU5" s="31"/>
      <c r="BV5" s="31"/>
      <c r="BW5" s="31"/>
      <c r="BX5" s="31"/>
      <c r="BY5" s="31"/>
      <c r="BZ5" s="31"/>
    </row>
    <row r="6" spans="1:78" ht="14.25" customHeight="1">
      <c r="A6" s="31"/>
      <c r="B6" s="32"/>
      <c r="C6" s="32"/>
      <c r="D6" s="32"/>
      <c r="E6" s="32"/>
      <c r="F6" s="32"/>
      <c r="G6" s="32"/>
      <c r="H6" s="32"/>
      <c r="I6" s="32"/>
      <c r="J6" s="32"/>
      <c r="K6" s="32"/>
      <c r="L6" s="32"/>
      <c r="M6" s="32"/>
      <c r="N6" s="511"/>
      <c r="O6" s="511"/>
      <c r="P6" s="511"/>
      <c r="Q6" s="31"/>
      <c r="R6" s="31"/>
      <c r="S6" s="31"/>
      <c r="T6" s="31"/>
      <c r="U6" s="31"/>
      <c r="V6" s="31"/>
      <c r="W6" s="31"/>
      <c r="X6" s="31"/>
      <c r="Y6" s="31"/>
      <c r="Z6" s="31"/>
      <c r="AA6" s="536"/>
      <c r="AB6" s="536"/>
      <c r="AC6" s="536"/>
      <c r="AD6" s="536"/>
      <c r="AE6" s="536"/>
      <c r="AF6" s="536"/>
      <c r="AG6" s="536"/>
      <c r="AH6" s="536"/>
      <c r="AI6" s="536"/>
      <c r="AJ6" s="536"/>
      <c r="AK6" s="536"/>
      <c r="AL6" s="536"/>
      <c r="AM6" s="536"/>
      <c r="AN6" s="536"/>
      <c r="AO6" s="536"/>
      <c r="AP6" s="536"/>
      <c r="AQ6" s="536"/>
      <c r="AR6" s="536"/>
      <c r="AS6" s="536"/>
      <c r="AT6" s="536"/>
      <c r="AU6" s="536"/>
      <c r="AV6" s="536"/>
      <c r="AW6" s="536"/>
      <c r="AX6" s="536"/>
      <c r="AY6" s="536"/>
      <c r="AZ6" s="536"/>
      <c r="BA6" s="536"/>
      <c r="BB6" s="536"/>
      <c r="BC6" s="536"/>
      <c r="BD6" s="536"/>
      <c r="BE6" s="536"/>
      <c r="BF6" s="536"/>
      <c r="BG6" s="536"/>
      <c r="BH6" s="536"/>
      <c r="BI6" s="536"/>
      <c r="BJ6" s="536"/>
      <c r="BK6" s="536"/>
      <c r="BL6" s="536"/>
      <c r="BM6" s="536"/>
      <c r="BN6" s="536"/>
      <c r="BO6" s="536"/>
      <c r="BP6" s="536"/>
      <c r="BQ6" s="536"/>
      <c r="BR6" s="536"/>
      <c r="BS6" s="31"/>
      <c r="BT6" s="31"/>
      <c r="BU6" s="31"/>
      <c r="BV6" s="31"/>
      <c r="BW6" s="31"/>
      <c r="BX6" s="31"/>
      <c r="BY6" s="31"/>
      <c r="BZ6" s="31"/>
    </row>
    <row r="7" spans="1:78" ht="14.2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536"/>
      <c r="AB7" s="536"/>
      <c r="AC7" s="536"/>
      <c r="AD7" s="536"/>
      <c r="AE7" s="536"/>
      <c r="AF7" s="536"/>
      <c r="AG7" s="536"/>
      <c r="AH7" s="536"/>
      <c r="AI7" s="536"/>
      <c r="AJ7" s="536"/>
      <c r="AK7" s="536"/>
      <c r="AL7" s="536"/>
      <c r="AM7" s="536"/>
      <c r="AN7" s="536"/>
      <c r="AO7" s="536"/>
      <c r="AP7" s="536"/>
      <c r="AQ7" s="536"/>
      <c r="AR7" s="536"/>
      <c r="AS7" s="536"/>
      <c r="AT7" s="536"/>
      <c r="AU7" s="536"/>
      <c r="AV7" s="536"/>
      <c r="AW7" s="536"/>
      <c r="AX7" s="536"/>
      <c r="AY7" s="536"/>
      <c r="AZ7" s="536"/>
      <c r="BA7" s="536"/>
      <c r="BB7" s="536"/>
      <c r="BC7" s="536"/>
      <c r="BD7" s="536"/>
      <c r="BE7" s="536"/>
      <c r="BF7" s="536"/>
      <c r="BG7" s="536"/>
      <c r="BH7" s="536"/>
      <c r="BI7" s="536"/>
      <c r="BJ7" s="536"/>
      <c r="BK7" s="536"/>
      <c r="BL7" s="536"/>
      <c r="BM7" s="536"/>
      <c r="BN7" s="536"/>
      <c r="BO7" s="536"/>
      <c r="BP7" s="536"/>
      <c r="BQ7" s="536"/>
      <c r="BR7" s="536"/>
      <c r="BS7" s="31"/>
      <c r="BT7" s="31"/>
      <c r="BU7" s="31"/>
      <c r="BV7" s="31"/>
      <c r="BW7" s="31"/>
      <c r="BX7" s="31"/>
      <c r="BY7" s="31"/>
      <c r="BZ7" s="31"/>
    </row>
    <row r="8" spans="1:78" ht="14.25" customHeight="1">
      <c r="A8" s="31"/>
      <c r="B8" s="31"/>
      <c r="C8" s="32"/>
      <c r="D8" s="57">
        <v>2019</v>
      </c>
      <c r="E8" s="57"/>
      <c r="F8" s="57"/>
      <c r="G8" s="511" t="s">
        <v>0</v>
      </c>
      <c r="H8" s="511"/>
      <c r="I8" s="512"/>
      <c r="J8" s="512"/>
      <c r="K8" s="511" t="s">
        <v>1</v>
      </c>
      <c r="L8" s="511"/>
      <c r="M8" s="512"/>
      <c r="N8" s="512"/>
      <c r="O8" s="511" t="s">
        <v>2</v>
      </c>
      <c r="P8" s="511"/>
      <c r="Q8" s="31"/>
      <c r="R8" s="31"/>
      <c r="S8" s="31"/>
      <c r="T8" s="31"/>
      <c r="U8" s="31"/>
      <c r="V8" s="31"/>
      <c r="W8" s="31"/>
      <c r="X8" s="31"/>
      <c r="Y8" s="31"/>
      <c r="Z8" s="31"/>
      <c r="AA8" s="536"/>
      <c r="AB8" s="536"/>
      <c r="AC8" s="536"/>
      <c r="AD8" s="536"/>
      <c r="AE8" s="536"/>
      <c r="AF8" s="536"/>
      <c r="AG8" s="536"/>
      <c r="AH8" s="536"/>
      <c r="AI8" s="536"/>
      <c r="AJ8" s="536"/>
      <c r="AK8" s="536"/>
      <c r="AL8" s="536"/>
      <c r="AM8" s="536"/>
      <c r="AN8" s="536"/>
      <c r="AO8" s="536"/>
      <c r="AP8" s="536"/>
      <c r="AQ8" s="536"/>
      <c r="AR8" s="536"/>
      <c r="AS8" s="536"/>
      <c r="AT8" s="536"/>
      <c r="AU8" s="536"/>
      <c r="AV8" s="536"/>
      <c r="AW8" s="536"/>
      <c r="AX8" s="536"/>
      <c r="AY8" s="536"/>
      <c r="AZ8" s="536"/>
      <c r="BA8" s="536"/>
      <c r="BB8" s="536"/>
      <c r="BC8" s="536"/>
      <c r="BD8" s="536"/>
      <c r="BE8" s="536"/>
      <c r="BF8" s="536"/>
      <c r="BG8" s="536"/>
      <c r="BH8" s="536"/>
      <c r="BI8" s="536"/>
      <c r="BJ8" s="536"/>
      <c r="BK8" s="536"/>
      <c r="BL8" s="536"/>
      <c r="BM8" s="536"/>
      <c r="BN8" s="536"/>
      <c r="BO8" s="536"/>
      <c r="BP8" s="536"/>
      <c r="BQ8" s="536"/>
      <c r="BR8" s="536"/>
      <c r="BS8" s="31"/>
      <c r="BT8" s="31"/>
      <c r="BU8" s="31"/>
      <c r="BV8" s="31"/>
      <c r="BW8" s="31"/>
      <c r="BX8" s="31"/>
      <c r="BY8" s="31"/>
      <c r="BZ8" s="31"/>
    </row>
    <row r="9" spans="1:78" ht="14.25" customHeight="1" thickBot="1">
      <c r="A9" s="31"/>
      <c r="B9" s="31"/>
      <c r="C9" s="31"/>
      <c r="D9" s="31"/>
      <c r="E9" s="31"/>
      <c r="F9" s="31"/>
      <c r="G9" s="31"/>
      <c r="H9" s="31"/>
      <c r="I9" s="31"/>
      <c r="J9" s="31"/>
      <c r="K9" s="31"/>
      <c r="L9" s="31"/>
      <c r="M9" s="31"/>
      <c r="N9" s="31"/>
      <c r="O9" s="31"/>
      <c r="P9" s="31"/>
      <c r="Q9" s="31"/>
      <c r="R9" s="31"/>
      <c r="S9" s="31"/>
      <c r="T9" s="31"/>
      <c r="U9" s="31"/>
      <c r="V9" s="31"/>
      <c r="W9" s="31"/>
      <c r="X9" s="31"/>
      <c r="Y9" s="31"/>
      <c r="Z9" s="3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5" t="s">
        <v>74</v>
      </c>
      <c r="BR9" s="31"/>
      <c r="BS9" s="31"/>
      <c r="BT9" s="31"/>
      <c r="BU9" s="31"/>
      <c r="BV9" s="31"/>
      <c r="BW9" s="31"/>
      <c r="BX9" s="31"/>
      <c r="BY9" s="31"/>
      <c r="BZ9" s="31"/>
    </row>
    <row r="10" spans="1:78" ht="14.25" customHeight="1">
      <c r="A10" s="31"/>
      <c r="B10" s="513" t="s">
        <v>44</v>
      </c>
      <c r="C10" s="514"/>
      <c r="D10" s="514"/>
      <c r="E10" s="515"/>
      <c r="F10" s="572"/>
      <c r="G10" s="573"/>
      <c r="H10" s="573"/>
      <c r="I10" s="574"/>
      <c r="J10" s="527" t="s">
        <v>4</v>
      </c>
      <c r="K10" s="527"/>
      <c r="L10" s="519"/>
      <c r="M10" s="519"/>
      <c r="N10" s="519"/>
      <c r="O10" s="519"/>
      <c r="P10" s="519"/>
      <c r="Q10" s="520"/>
      <c r="R10" s="552" t="s">
        <v>36</v>
      </c>
      <c r="S10" s="552"/>
      <c r="T10" s="580"/>
      <c r="U10" s="580"/>
      <c r="V10" s="580"/>
      <c r="W10" s="580"/>
      <c r="X10" s="580"/>
      <c r="Y10" s="580"/>
      <c r="Z10" s="581"/>
      <c r="AA10" s="555" t="s">
        <v>46</v>
      </c>
      <c r="AB10" s="556"/>
      <c r="AC10" s="458" t="s">
        <v>65</v>
      </c>
      <c r="AD10" s="478"/>
      <c r="AE10" s="478"/>
      <c r="AF10" s="478"/>
      <c r="AG10" s="478"/>
      <c r="AH10" s="485"/>
      <c r="AI10" s="485"/>
      <c r="AJ10" s="485"/>
      <c r="AK10" s="485"/>
      <c r="AL10" s="485"/>
      <c r="AM10" s="486"/>
      <c r="AN10" s="481" t="s">
        <v>26</v>
      </c>
      <c r="AO10" s="482"/>
      <c r="AP10" s="482"/>
      <c r="AQ10" s="482"/>
      <c r="AR10" s="482"/>
      <c r="AS10" s="450"/>
      <c r="AT10" s="450"/>
      <c r="AU10" s="450"/>
      <c r="AV10" s="450"/>
      <c r="AW10" s="450"/>
      <c r="AX10" s="451"/>
      <c r="AY10" s="458" t="s">
        <v>30</v>
      </c>
      <c r="AZ10" s="459"/>
      <c r="BA10" s="459"/>
      <c r="BB10" s="464"/>
      <c r="BC10" s="464"/>
      <c r="BD10" s="464"/>
      <c r="BE10" s="475"/>
      <c r="BF10" s="477" t="s">
        <v>42</v>
      </c>
      <c r="BG10" s="478"/>
      <c r="BH10" s="478"/>
      <c r="BI10" s="464"/>
      <c r="BJ10" s="464"/>
      <c r="BK10" s="464"/>
      <c r="BL10" s="464"/>
      <c r="BM10" s="464"/>
      <c r="BN10" s="464"/>
      <c r="BO10" s="464"/>
      <c r="BP10" s="464"/>
      <c r="BQ10" s="465"/>
      <c r="BR10" s="31"/>
      <c r="BS10" s="31"/>
      <c r="BT10" s="31"/>
      <c r="BU10" s="31"/>
      <c r="BV10" s="31"/>
      <c r="BW10" s="31"/>
      <c r="BX10" s="31"/>
      <c r="BY10" s="31"/>
      <c r="BZ10" s="31"/>
    </row>
    <row r="11" spans="1:78" ht="14.25" customHeight="1">
      <c r="A11" s="31"/>
      <c r="B11" s="516"/>
      <c r="C11" s="517"/>
      <c r="D11" s="517"/>
      <c r="E11" s="518"/>
      <c r="F11" s="575"/>
      <c r="G11" s="576"/>
      <c r="H11" s="576"/>
      <c r="I11" s="577"/>
      <c r="J11" s="528"/>
      <c r="K11" s="528"/>
      <c r="L11" s="521"/>
      <c r="M11" s="521"/>
      <c r="N11" s="521"/>
      <c r="O11" s="521"/>
      <c r="P11" s="521"/>
      <c r="Q11" s="522"/>
      <c r="R11" s="561" t="s">
        <v>5</v>
      </c>
      <c r="S11" s="561"/>
      <c r="T11" s="561"/>
      <c r="U11" s="553"/>
      <c r="V11" s="553"/>
      <c r="W11" s="553"/>
      <c r="X11" s="553"/>
      <c r="Y11" s="553"/>
      <c r="Z11" s="554"/>
      <c r="AA11" s="557"/>
      <c r="AB11" s="558"/>
      <c r="AC11" s="564"/>
      <c r="AD11" s="565"/>
      <c r="AE11" s="565"/>
      <c r="AF11" s="565"/>
      <c r="AG11" s="565"/>
      <c r="AH11" s="487"/>
      <c r="AI11" s="487"/>
      <c r="AJ11" s="487"/>
      <c r="AK11" s="487"/>
      <c r="AL11" s="487"/>
      <c r="AM11" s="488"/>
      <c r="AN11" s="483"/>
      <c r="AO11" s="484"/>
      <c r="AP11" s="484"/>
      <c r="AQ11" s="484"/>
      <c r="AR11" s="484"/>
      <c r="AS11" s="452"/>
      <c r="AT11" s="452"/>
      <c r="AU11" s="452"/>
      <c r="AV11" s="452"/>
      <c r="AW11" s="452"/>
      <c r="AX11" s="453"/>
      <c r="AY11" s="460"/>
      <c r="AZ11" s="461"/>
      <c r="BA11" s="461"/>
      <c r="BB11" s="466"/>
      <c r="BC11" s="466"/>
      <c r="BD11" s="466"/>
      <c r="BE11" s="476"/>
      <c r="BF11" s="479"/>
      <c r="BG11" s="480"/>
      <c r="BH11" s="480"/>
      <c r="BI11" s="466"/>
      <c r="BJ11" s="466"/>
      <c r="BK11" s="466"/>
      <c r="BL11" s="466"/>
      <c r="BM11" s="466"/>
      <c r="BN11" s="466"/>
      <c r="BO11" s="466"/>
      <c r="BP11" s="466"/>
      <c r="BQ11" s="467"/>
      <c r="BR11" s="31"/>
      <c r="BS11" s="31"/>
      <c r="BT11" s="31"/>
      <c r="BU11" s="31"/>
      <c r="BV11" s="31"/>
      <c r="BW11" s="31"/>
      <c r="BX11" s="31"/>
      <c r="BY11" s="31"/>
      <c r="BZ11" s="31"/>
    </row>
    <row r="12" spans="1:78" ht="14.25" customHeight="1">
      <c r="A12" s="31"/>
      <c r="B12" s="448" t="s">
        <v>43</v>
      </c>
      <c r="C12" s="448"/>
      <c r="D12" s="448"/>
      <c r="E12" s="449"/>
      <c r="F12" s="32"/>
      <c r="G12" s="32"/>
      <c r="H12" s="32"/>
      <c r="I12" s="32"/>
      <c r="J12" s="32"/>
      <c r="K12" s="32"/>
      <c r="L12" s="32"/>
      <c r="M12" s="32"/>
      <c r="N12" s="32"/>
      <c r="O12" s="32"/>
      <c r="P12" s="32"/>
      <c r="Q12" s="32"/>
      <c r="R12" s="32"/>
      <c r="S12" s="32"/>
      <c r="T12" s="32"/>
      <c r="U12" s="32"/>
      <c r="V12" s="32"/>
      <c r="W12" s="32"/>
      <c r="X12" s="32"/>
      <c r="Y12" s="32"/>
      <c r="Z12" s="32"/>
      <c r="AA12" s="557"/>
      <c r="AB12" s="558"/>
      <c r="AC12" s="562" t="s">
        <v>45</v>
      </c>
      <c r="AD12" s="563"/>
      <c r="AE12" s="563"/>
      <c r="AF12" s="563"/>
      <c r="AG12" s="563"/>
      <c r="AH12" s="454"/>
      <c r="AI12" s="454"/>
      <c r="AJ12" s="454"/>
      <c r="AK12" s="454"/>
      <c r="AL12" s="454"/>
      <c r="AM12" s="454"/>
      <c r="AN12" s="454"/>
      <c r="AO12" s="454"/>
      <c r="AP12" s="454"/>
      <c r="AQ12" s="454"/>
      <c r="AR12" s="454"/>
      <c r="AS12" s="454"/>
      <c r="AT12" s="454"/>
      <c r="AU12" s="454"/>
      <c r="AV12" s="454"/>
      <c r="AW12" s="454"/>
      <c r="AX12" s="455"/>
      <c r="AY12" s="541" t="s">
        <v>25</v>
      </c>
      <c r="AZ12" s="542"/>
      <c r="BA12" s="474" t="s">
        <v>33</v>
      </c>
      <c r="BB12" s="474"/>
      <c r="BC12" s="472"/>
      <c r="BD12" s="472"/>
      <c r="BE12" s="472"/>
      <c r="BF12" s="472"/>
      <c r="BG12" s="472"/>
      <c r="BH12" s="472"/>
      <c r="BI12" s="472"/>
      <c r="BJ12" s="472"/>
      <c r="BK12" s="472"/>
      <c r="BL12" s="472"/>
      <c r="BM12" s="472"/>
      <c r="BN12" s="472"/>
      <c r="BO12" s="472"/>
      <c r="BP12" s="472"/>
      <c r="BQ12" s="473"/>
      <c r="BR12" s="31"/>
      <c r="BS12" s="31"/>
      <c r="BT12" s="31"/>
      <c r="BU12" s="31"/>
      <c r="BV12" s="31"/>
      <c r="BW12" s="31"/>
      <c r="BX12" s="31"/>
      <c r="BY12" s="31"/>
      <c r="BZ12" s="31"/>
    </row>
    <row r="13" spans="1:78" ht="14.25" customHeight="1">
      <c r="A13" s="31"/>
      <c r="B13" s="448"/>
      <c r="C13" s="448"/>
      <c r="D13" s="448"/>
      <c r="E13" s="449"/>
      <c r="F13" s="32"/>
      <c r="G13" s="535"/>
      <c r="H13" s="535"/>
      <c r="I13" s="535"/>
      <c r="J13" s="535"/>
      <c r="K13" s="535"/>
      <c r="L13" s="535"/>
      <c r="M13" s="535"/>
      <c r="N13" s="535"/>
      <c r="O13" s="535"/>
      <c r="P13" s="535"/>
      <c r="Q13" s="535"/>
      <c r="R13" s="535"/>
      <c r="S13" s="535"/>
      <c r="T13" s="535"/>
      <c r="U13" s="535"/>
      <c r="V13" s="535"/>
      <c r="W13" s="535"/>
      <c r="X13" s="535"/>
      <c r="Y13" s="535"/>
      <c r="Z13" s="33"/>
      <c r="AA13" s="557"/>
      <c r="AB13" s="558"/>
      <c r="AC13" s="460"/>
      <c r="AD13" s="461"/>
      <c r="AE13" s="461"/>
      <c r="AF13" s="461"/>
      <c r="AG13" s="461"/>
      <c r="AH13" s="456"/>
      <c r="AI13" s="456"/>
      <c r="AJ13" s="456"/>
      <c r="AK13" s="456"/>
      <c r="AL13" s="456"/>
      <c r="AM13" s="456"/>
      <c r="AN13" s="456"/>
      <c r="AO13" s="456"/>
      <c r="AP13" s="456"/>
      <c r="AQ13" s="456"/>
      <c r="AR13" s="456"/>
      <c r="AS13" s="456"/>
      <c r="AT13" s="456"/>
      <c r="AU13" s="456"/>
      <c r="AV13" s="456"/>
      <c r="AW13" s="456"/>
      <c r="AX13" s="457"/>
      <c r="AY13" s="543"/>
      <c r="AZ13" s="544"/>
      <c r="BA13" s="462"/>
      <c r="BB13" s="462"/>
      <c r="BC13" s="462"/>
      <c r="BD13" s="462"/>
      <c r="BE13" s="462"/>
      <c r="BF13" s="462"/>
      <c r="BG13" s="462"/>
      <c r="BH13" s="462"/>
      <c r="BI13" s="462"/>
      <c r="BJ13" s="462"/>
      <c r="BK13" s="462"/>
      <c r="BL13" s="462"/>
      <c r="BM13" s="462"/>
      <c r="BN13" s="462"/>
      <c r="BO13" s="462"/>
      <c r="BP13" s="462"/>
      <c r="BQ13" s="463"/>
      <c r="BR13" s="31"/>
      <c r="BS13" s="31"/>
      <c r="BT13" s="31"/>
      <c r="BU13" s="31"/>
      <c r="BV13" s="31"/>
      <c r="BW13" s="31"/>
      <c r="BX13" s="31"/>
      <c r="BY13" s="31"/>
      <c r="BZ13" s="31"/>
    </row>
    <row r="14" spans="1:78" ht="14.25" customHeight="1">
      <c r="A14" s="31"/>
      <c r="B14" s="448"/>
      <c r="C14" s="448"/>
      <c r="D14" s="448"/>
      <c r="E14" s="449"/>
      <c r="F14" s="32"/>
      <c r="G14" s="535"/>
      <c r="H14" s="535"/>
      <c r="I14" s="535"/>
      <c r="J14" s="535"/>
      <c r="K14" s="535"/>
      <c r="L14" s="535"/>
      <c r="M14" s="535"/>
      <c r="N14" s="535"/>
      <c r="O14" s="535"/>
      <c r="P14" s="535"/>
      <c r="Q14" s="535"/>
      <c r="R14" s="535"/>
      <c r="S14" s="535"/>
      <c r="T14" s="535"/>
      <c r="U14" s="535"/>
      <c r="V14" s="535"/>
      <c r="W14" s="535"/>
      <c r="X14" s="535"/>
      <c r="Y14" s="535"/>
      <c r="Z14" s="32"/>
      <c r="AA14" s="557"/>
      <c r="AB14" s="558"/>
      <c r="AC14" s="566" t="s">
        <v>31</v>
      </c>
      <c r="AD14" s="567"/>
      <c r="AE14" s="567"/>
      <c r="AF14" s="567"/>
      <c r="AG14" s="567"/>
      <c r="AH14" s="468"/>
      <c r="AI14" s="468"/>
      <c r="AJ14" s="468"/>
      <c r="AK14" s="468"/>
      <c r="AL14" s="468"/>
      <c r="AM14" s="468"/>
      <c r="AN14" s="468"/>
      <c r="AO14" s="468"/>
      <c r="AP14" s="468"/>
      <c r="AQ14" s="468"/>
      <c r="AR14" s="468"/>
      <c r="AS14" s="468"/>
      <c r="AT14" s="468"/>
      <c r="AU14" s="468"/>
      <c r="AV14" s="468"/>
      <c r="AW14" s="468"/>
      <c r="AX14" s="469"/>
      <c r="AY14" s="543"/>
      <c r="AZ14" s="544"/>
      <c r="BA14" s="472"/>
      <c r="BB14" s="472"/>
      <c r="BC14" s="472"/>
      <c r="BD14" s="472"/>
      <c r="BE14" s="472"/>
      <c r="BF14" s="472"/>
      <c r="BG14" s="472"/>
      <c r="BH14" s="472"/>
      <c r="BI14" s="472"/>
      <c r="BJ14" s="472"/>
      <c r="BK14" s="472"/>
      <c r="BL14" s="472"/>
      <c r="BM14" s="472"/>
      <c r="BN14" s="472"/>
      <c r="BO14" s="472"/>
      <c r="BP14" s="472"/>
      <c r="BQ14" s="473"/>
      <c r="BR14" s="31"/>
      <c r="BS14" s="31"/>
      <c r="BT14" s="31"/>
      <c r="BU14" s="31"/>
      <c r="BV14" s="31"/>
      <c r="BW14" s="31"/>
      <c r="BX14" s="31"/>
      <c r="BY14" s="31"/>
      <c r="BZ14" s="31"/>
    </row>
    <row r="15" spans="1:78" ht="14.25" customHeight="1" thickBot="1">
      <c r="A15" s="31"/>
      <c r="B15" s="448"/>
      <c r="C15" s="448"/>
      <c r="D15" s="448"/>
      <c r="E15" s="449"/>
      <c r="F15" s="32"/>
      <c r="G15" s="535"/>
      <c r="H15" s="535"/>
      <c r="I15" s="535"/>
      <c r="J15" s="535"/>
      <c r="K15" s="535"/>
      <c r="L15" s="535"/>
      <c r="M15" s="535"/>
      <c r="N15" s="535"/>
      <c r="O15" s="535"/>
      <c r="P15" s="535"/>
      <c r="Q15" s="535"/>
      <c r="R15" s="535"/>
      <c r="S15" s="535"/>
      <c r="T15" s="535"/>
      <c r="U15" s="535"/>
      <c r="V15" s="535"/>
      <c r="W15" s="535"/>
      <c r="X15" s="535"/>
      <c r="Y15" s="535"/>
      <c r="Z15" s="32"/>
      <c r="AA15" s="559"/>
      <c r="AB15" s="560"/>
      <c r="AC15" s="568"/>
      <c r="AD15" s="569"/>
      <c r="AE15" s="569"/>
      <c r="AF15" s="569"/>
      <c r="AG15" s="569"/>
      <c r="AH15" s="470"/>
      <c r="AI15" s="470"/>
      <c r="AJ15" s="470"/>
      <c r="AK15" s="470"/>
      <c r="AL15" s="470"/>
      <c r="AM15" s="470"/>
      <c r="AN15" s="470"/>
      <c r="AO15" s="470"/>
      <c r="AP15" s="470"/>
      <c r="AQ15" s="470"/>
      <c r="AR15" s="470"/>
      <c r="AS15" s="470"/>
      <c r="AT15" s="470"/>
      <c r="AU15" s="470"/>
      <c r="AV15" s="470"/>
      <c r="AW15" s="470"/>
      <c r="AX15" s="471"/>
      <c r="AY15" s="545"/>
      <c r="AZ15" s="546"/>
      <c r="BA15" s="489"/>
      <c r="BB15" s="489"/>
      <c r="BC15" s="489"/>
      <c r="BD15" s="489"/>
      <c r="BE15" s="489"/>
      <c r="BF15" s="489"/>
      <c r="BG15" s="489"/>
      <c r="BH15" s="489"/>
      <c r="BI15" s="489"/>
      <c r="BJ15" s="489"/>
      <c r="BK15" s="489"/>
      <c r="BL15" s="489"/>
      <c r="BM15" s="489"/>
      <c r="BN15" s="489"/>
      <c r="BO15" s="489"/>
      <c r="BP15" s="489"/>
      <c r="BQ15" s="490"/>
      <c r="BR15" s="31"/>
      <c r="BS15" s="31"/>
      <c r="BT15" s="31"/>
      <c r="BU15" s="31"/>
      <c r="BV15" s="31"/>
      <c r="BW15" s="31"/>
      <c r="BX15" s="31"/>
      <c r="BY15" s="31"/>
      <c r="BZ15" s="31"/>
    </row>
    <row r="16" spans="1:78" ht="14.25" customHeight="1">
      <c r="A16" s="31"/>
      <c r="B16" s="448"/>
      <c r="C16" s="448"/>
      <c r="D16" s="448"/>
      <c r="E16" s="449"/>
      <c r="F16" s="32"/>
      <c r="G16" s="535"/>
      <c r="H16" s="535"/>
      <c r="I16" s="535"/>
      <c r="J16" s="535"/>
      <c r="K16" s="535"/>
      <c r="L16" s="535"/>
      <c r="M16" s="535"/>
      <c r="N16" s="535"/>
      <c r="O16" s="535"/>
      <c r="P16" s="535"/>
      <c r="Q16" s="535"/>
      <c r="R16" s="535"/>
      <c r="S16" s="535"/>
      <c r="T16" s="535"/>
      <c r="U16" s="535"/>
      <c r="V16" s="535"/>
      <c r="W16" s="535"/>
      <c r="X16" s="535"/>
      <c r="Y16" s="535"/>
      <c r="Z16" s="32"/>
      <c r="AA16" s="529" t="s">
        <v>47</v>
      </c>
      <c r="AB16" s="530"/>
      <c r="AC16" s="530"/>
      <c r="AD16" s="530"/>
      <c r="AE16" s="531"/>
      <c r="AF16" s="548"/>
      <c r="AG16" s="549"/>
      <c r="AH16" s="549"/>
      <c r="AI16" s="549"/>
      <c r="AJ16" s="549"/>
      <c r="AK16" s="549"/>
      <c r="AL16" s="549"/>
      <c r="AM16" s="501" t="s">
        <v>41</v>
      </c>
      <c r="AN16" s="502"/>
      <c r="AO16" s="610" t="s">
        <v>54</v>
      </c>
      <c r="AP16" s="611"/>
      <c r="AQ16" s="611"/>
      <c r="AR16" s="611"/>
      <c r="AS16" s="611"/>
      <c r="AT16" s="611"/>
      <c r="AU16" s="611"/>
      <c r="AV16" s="611"/>
      <c r="AW16" s="611"/>
      <c r="AX16" s="611"/>
      <c r="AY16" s="611"/>
      <c r="AZ16" s="611"/>
      <c r="BA16" s="611"/>
      <c r="BB16" s="611"/>
      <c r="BC16" s="547"/>
      <c r="BD16" s="537"/>
      <c r="BE16" s="537"/>
      <c r="BF16" s="537"/>
      <c r="BG16" s="537"/>
      <c r="BH16" s="537"/>
      <c r="BI16" s="537"/>
      <c r="BJ16" s="537"/>
      <c r="BK16" s="537"/>
      <c r="BL16" s="537"/>
      <c r="BM16" s="537"/>
      <c r="BN16" s="537"/>
      <c r="BO16" s="537"/>
      <c r="BP16" s="537"/>
      <c r="BQ16" s="538"/>
      <c r="BR16" s="31"/>
      <c r="BS16" s="31"/>
      <c r="BT16" s="31"/>
      <c r="BU16" s="31"/>
      <c r="BV16" s="31"/>
      <c r="BW16" s="31"/>
      <c r="BX16" s="31"/>
      <c r="BY16" s="31"/>
      <c r="BZ16" s="31"/>
    </row>
    <row r="17" spans="1:78" ht="14.25" customHeight="1">
      <c r="A17" s="31"/>
      <c r="B17" s="448"/>
      <c r="C17" s="448"/>
      <c r="D17" s="448"/>
      <c r="E17" s="449"/>
      <c r="F17" s="34"/>
      <c r="G17" s="35"/>
      <c r="H17" s="32"/>
      <c r="I17" s="32"/>
      <c r="J17" s="32"/>
      <c r="K17" s="32"/>
      <c r="L17" s="32"/>
      <c r="M17" s="32"/>
      <c r="N17" s="32"/>
      <c r="O17" s="32"/>
      <c r="P17" s="35"/>
      <c r="Q17" s="35"/>
      <c r="R17" s="35"/>
      <c r="S17" s="32"/>
      <c r="T17" s="32"/>
      <c r="U17" s="32"/>
      <c r="V17" s="32"/>
      <c r="W17" s="32"/>
      <c r="X17" s="32"/>
      <c r="Y17" s="32"/>
      <c r="Z17" s="32"/>
      <c r="AA17" s="532"/>
      <c r="AB17" s="533"/>
      <c r="AC17" s="533"/>
      <c r="AD17" s="533"/>
      <c r="AE17" s="534"/>
      <c r="AF17" s="550"/>
      <c r="AG17" s="551"/>
      <c r="AH17" s="551"/>
      <c r="AI17" s="551"/>
      <c r="AJ17" s="551"/>
      <c r="AK17" s="551"/>
      <c r="AL17" s="551"/>
      <c r="AM17" s="401"/>
      <c r="AN17" s="402"/>
      <c r="AO17" s="612"/>
      <c r="AP17" s="612"/>
      <c r="AQ17" s="612"/>
      <c r="AR17" s="612"/>
      <c r="AS17" s="612"/>
      <c r="AT17" s="612"/>
      <c r="AU17" s="612"/>
      <c r="AV17" s="612"/>
      <c r="AW17" s="612"/>
      <c r="AX17" s="612"/>
      <c r="AY17" s="612"/>
      <c r="AZ17" s="612"/>
      <c r="BA17" s="612"/>
      <c r="BB17" s="612"/>
      <c r="BC17" s="435"/>
      <c r="BD17" s="539"/>
      <c r="BE17" s="539"/>
      <c r="BF17" s="539"/>
      <c r="BG17" s="539"/>
      <c r="BH17" s="539"/>
      <c r="BI17" s="539"/>
      <c r="BJ17" s="539"/>
      <c r="BK17" s="539"/>
      <c r="BL17" s="539"/>
      <c r="BM17" s="539"/>
      <c r="BN17" s="539"/>
      <c r="BO17" s="539"/>
      <c r="BP17" s="539"/>
      <c r="BQ17" s="540"/>
      <c r="BR17" s="31"/>
      <c r="BS17" s="31"/>
      <c r="BT17" s="31"/>
      <c r="BU17" s="31"/>
      <c r="BV17" s="31"/>
      <c r="BW17" s="31"/>
      <c r="BX17" s="31"/>
      <c r="BY17" s="31"/>
      <c r="BZ17" s="31"/>
    </row>
    <row r="18" spans="1:78" ht="14.25" customHeight="1">
      <c r="A18" s="31"/>
      <c r="B18" s="582" t="s">
        <v>6</v>
      </c>
      <c r="C18" s="583"/>
      <c r="D18" s="583"/>
      <c r="E18" s="583"/>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7"/>
      <c r="AM18" s="401" t="s">
        <v>7</v>
      </c>
      <c r="AN18" s="402"/>
      <c r="AO18" s="438" t="s">
        <v>55</v>
      </c>
      <c r="AP18" s="438"/>
      <c r="AQ18" s="438"/>
      <c r="AR18" s="438"/>
      <c r="AS18" s="438"/>
      <c r="AT18" s="438"/>
      <c r="AU18" s="438"/>
      <c r="AV18" s="447" t="s">
        <v>52</v>
      </c>
      <c r="AW18" s="613" t="str">
        <f>IF(OR(BD18="",BD18=0),"増 ・ 減",IF(0&lt;BD18,"増　　額","減　　額"))</f>
        <v>増 ・ 減</v>
      </c>
      <c r="AX18" s="613"/>
      <c r="AY18" s="613"/>
      <c r="AZ18" s="613"/>
      <c r="BA18" s="613"/>
      <c r="BB18" s="607" t="s">
        <v>51</v>
      </c>
      <c r="BC18" s="435"/>
      <c r="BD18" s="539"/>
      <c r="BE18" s="539"/>
      <c r="BF18" s="539"/>
      <c r="BG18" s="539"/>
      <c r="BH18" s="539"/>
      <c r="BI18" s="539"/>
      <c r="BJ18" s="539"/>
      <c r="BK18" s="539"/>
      <c r="BL18" s="539"/>
      <c r="BM18" s="539"/>
      <c r="BN18" s="539"/>
      <c r="BO18" s="539"/>
      <c r="BP18" s="539"/>
      <c r="BQ18" s="540"/>
      <c r="BR18" s="31"/>
      <c r="BS18" s="31"/>
      <c r="BT18" s="31"/>
      <c r="BU18" s="31"/>
      <c r="BV18" s="31"/>
      <c r="BW18" s="31"/>
      <c r="BX18" s="31"/>
      <c r="BY18" s="31"/>
      <c r="BZ18" s="31"/>
    </row>
    <row r="19" spans="1:78" ht="14.25" customHeight="1">
      <c r="A19" s="31"/>
      <c r="B19" s="584"/>
      <c r="C19" s="585"/>
      <c r="D19" s="585"/>
      <c r="E19" s="585"/>
      <c r="F19" s="598"/>
      <c r="G19" s="598"/>
      <c r="H19" s="598"/>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598"/>
      <c r="AL19" s="599"/>
      <c r="AM19" s="401"/>
      <c r="AN19" s="402"/>
      <c r="AO19" s="438"/>
      <c r="AP19" s="438"/>
      <c r="AQ19" s="438"/>
      <c r="AR19" s="438"/>
      <c r="AS19" s="438"/>
      <c r="AT19" s="438"/>
      <c r="AU19" s="438"/>
      <c r="AV19" s="447"/>
      <c r="AW19" s="613"/>
      <c r="AX19" s="613"/>
      <c r="AY19" s="613"/>
      <c r="AZ19" s="613"/>
      <c r="BA19" s="613"/>
      <c r="BB19" s="607"/>
      <c r="BC19" s="435"/>
      <c r="BD19" s="539"/>
      <c r="BE19" s="539"/>
      <c r="BF19" s="539"/>
      <c r="BG19" s="539"/>
      <c r="BH19" s="539"/>
      <c r="BI19" s="539"/>
      <c r="BJ19" s="539"/>
      <c r="BK19" s="539"/>
      <c r="BL19" s="539"/>
      <c r="BM19" s="539"/>
      <c r="BN19" s="539"/>
      <c r="BO19" s="539"/>
      <c r="BP19" s="539"/>
      <c r="BQ19" s="540"/>
      <c r="BR19" s="31"/>
      <c r="BS19" s="31"/>
      <c r="BT19" s="31"/>
      <c r="BU19" s="31"/>
      <c r="BV19" s="31"/>
      <c r="BW19" s="31"/>
      <c r="BX19" s="31"/>
      <c r="BY19" s="31"/>
      <c r="BZ19" s="31"/>
    </row>
    <row r="20" spans="1:78" ht="14.25" customHeight="1">
      <c r="A20" s="31"/>
      <c r="B20" s="586" t="s">
        <v>23</v>
      </c>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7"/>
      <c r="AL20" s="588"/>
      <c r="AM20" s="401" t="s">
        <v>8</v>
      </c>
      <c r="AN20" s="402"/>
      <c r="AO20" s="438" t="s">
        <v>48</v>
      </c>
      <c r="AP20" s="438"/>
      <c r="AQ20" s="438"/>
      <c r="AR20" s="438"/>
      <c r="AS20" s="438"/>
      <c r="AT20" s="438"/>
      <c r="AU20" s="438"/>
      <c r="AV20" s="438"/>
      <c r="AW20" s="438"/>
      <c r="AX20" s="438"/>
      <c r="AY20" s="438"/>
      <c r="AZ20" s="438"/>
      <c r="BA20" s="438"/>
      <c r="BB20" s="438"/>
      <c r="BC20" s="435"/>
      <c r="BD20" s="436"/>
      <c r="BE20" s="436"/>
      <c r="BF20" s="436"/>
      <c r="BG20" s="436"/>
      <c r="BH20" s="436"/>
      <c r="BI20" s="436"/>
      <c r="BJ20" s="436"/>
      <c r="BK20" s="436"/>
      <c r="BL20" s="436"/>
      <c r="BM20" s="436"/>
      <c r="BN20" s="436"/>
      <c r="BO20" s="436"/>
      <c r="BP20" s="436"/>
      <c r="BQ20" s="437"/>
      <c r="BR20" s="31"/>
      <c r="BS20" s="31"/>
      <c r="BT20" s="31"/>
      <c r="BU20" s="31"/>
      <c r="BV20" s="31"/>
      <c r="BW20" s="31"/>
      <c r="BX20" s="31"/>
      <c r="BY20" s="31"/>
      <c r="BZ20" s="31"/>
    </row>
    <row r="21" spans="1:78" ht="14.25" customHeight="1">
      <c r="A21" s="31"/>
      <c r="B21" s="589"/>
      <c r="C21" s="590"/>
      <c r="D21" s="590"/>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90"/>
      <c r="AL21" s="591"/>
      <c r="AM21" s="401"/>
      <c r="AN21" s="402"/>
      <c r="AO21" s="438"/>
      <c r="AP21" s="438"/>
      <c r="AQ21" s="438"/>
      <c r="AR21" s="438"/>
      <c r="AS21" s="438"/>
      <c r="AT21" s="438"/>
      <c r="AU21" s="438"/>
      <c r="AV21" s="438"/>
      <c r="AW21" s="438"/>
      <c r="AX21" s="438"/>
      <c r="AY21" s="438"/>
      <c r="AZ21" s="438"/>
      <c r="BA21" s="438"/>
      <c r="BB21" s="438"/>
      <c r="BC21" s="435"/>
      <c r="BD21" s="436"/>
      <c r="BE21" s="436"/>
      <c r="BF21" s="436"/>
      <c r="BG21" s="436"/>
      <c r="BH21" s="436"/>
      <c r="BI21" s="436"/>
      <c r="BJ21" s="436"/>
      <c r="BK21" s="436"/>
      <c r="BL21" s="436"/>
      <c r="BM21" s="436"/>
      <c r="BN21" s="436"/>
      <c r="BO21" s="436"/>
      <c r="BP21" s="436"/>
      <c r="BQ21" s="437"/>
      <c r="BR21" s="31"/>
      <c r="BS21" s="31"/>
      <c r="BT21" s="31"/>
      <c r="BU21" s="31"/>
      <c r="BV21" s="31"/>
      <c r="BW21" s="31"/>
      <c r="BX21" s="31"/>
      <c r="BY21" s="31"/>
      <c r="BZ21" s="31"/>
    </row>
    <row r="22" spans="1:78" ht="14.25" customHeight="1">
      <c r="A22" s="31"/>
      <c r="B22" s="523" t="s">
        <v>37</v>
      </c>
      <c r="C22" s="524"/>
      <c r="D22" s="524"/>
      <c r="E22" s="524"/>
      <c r="F22" s="524" t="s">
        <v>21</v>
      </c>
      <c r="G22" s="524"/>
      <c r="H22" s="524"/>
      <c r="I22" s="524"/>
      <c r="J22" s="524"/>
      <c r="K22" s="524"/>
      <c r="L22" s="524"/>
      <c r="M22" s="524"/>
      <c r="N22" s="524"/>
      <c r="O22" s="524"/>
      <c r="P22" s="524" t="s">
        <v>20</v>
      </c>
      <c r="Q22" s="524"/>
      <c r="R22" s="524"/>
      <c r="S22" s="524"/>
      <c r="T22" s="524"/>
      <c r="U22" s="524"/>
      <c r="V22" s="524" t="s">
        <v>17</v>
      </c>
      <c r="W22" s="524"/>
      <c r="X22" s="524"/>
      <c r="Y22" s="524" t="s">
        <v>18</v>
      </c>
      <c r="Z22" s="524"/>
      <c r="AA22" s="524"/>
      <c r="AB22" s="524"/>
      <c r="AC22" s="524"/>
      <c r="AD22" s="524"/>
      <c r="AE22" s="524" t="s">
        <v>19</v>
      </c>
      <c r="AF22" s="524"/>
      <c r="AG22" s="524"/>
      <c r="AH22" s="524"/>
      <c r="AI22" s="524"/>
      <c r="AJ22" s="524"/>
      <c r="AK22" s="524"/>
      <c r="AL22" s="604"/>
      <c r="AM22" s="401" t="s">
        <v>9</v>
      </c>
      <c r="AN22" s="402"/>
      <c r="AO22" s="438" t="s">
        <v>49</v>
      </c>
      <c r="AP22" s="438"/>
      <c r="AQ22" s="438"/>
      <c r="AR22" s="438"/>
      <c r="AS22" s="438"/>
      <c r="AT22" s="438"/>
      <c r="AU22" s="438"/>
      <c r="AV22" s="438"/>
      <c r="AW22" s="438"/>
      <c r="AX22" s="438"/>
      <c r="AY22" s="438"/>
      <c r="AZ22" s="438"/>
      <c r="BA22" s="438"/>
      <c r="BB22" s="438"/>
      <c r="BC22" s="435"/>
      <c r="BD22" s="407"/>
      <c r="BE22" s="407"/>
      <c r="BF22" s="407"/>
      <c r="BG22" s="407"/>
      <c r="BH22" s="407"/>
      <c r="BI22" s="407"/>
      <c r="BJ22" s="407"/>
      <c r="BK22" s="407"/>
      <c r="BL22" s="407"/>
      <c r="BM22" s="407"/>
      <c r="BN22" s="407"/>
      <c r="BO22" s="407"/>
      <c r="BP22" s="407"/>
      <c r="BQ22" s="408"/>
      <c r="BR22" s="31"/>
      <c r="BS22" s="31"/>
      <c r="BT22" s="31"/>
      <c r="BU22" s="31"/>
      <c r="BV22" s="31"/>
      <c r="BW22" s="31"/>
      <c r="BX22" s="31"/>
      <c r="BY22" s="31"/>
      <c r="BZ22" s="31"/>
    </row>
    <row r="23" spans="1:78" ht="14.25" customHeight="1">
      <c r="A23" s="31"/>
      <c r="B23" s="525"/>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605"/>
      <c r="AM23" s="401"/>
      <c r="AN23" s="402"/>
      <c r="AO23" s="438"/>
      <c r="AP23" s="438"/>
      <c r="AQ23" s="438"/>
      <c r="AR23" s="438"/>
      <c r="AS23" s="438"/>
      <c r="AT23" s="438"/>
      <c r="AU23" s="438"/>
      <c r="AV23" s="438"/>
      <c r="AW23" s="438"/>
      <c r="AX23" s="438"/>
      <c r="AY23" s="438"/>
      <c r="AZ23" s="438"/>
      <c r="BA23" s="438"/>
      <c r="BB23" s="438"/>
      <c r="BC23" s="435"/>
      <c r="BD23" s="407"/>
      <c r="BE23" s="407"/>
      <c r="BF23" s="407"/>
      <c r="BG23" s="407"/>
      <c r="BH23" s="407"/>
      <c r="BI23" s="407"/>
      <c r="BJ23" s="407"/>
      <c r="BK23" s="407"/>
      <c r="BL23" s="407"/>
      <c r="BM23" s="407"/>
      <c r="BN23" s="407"/>
      <c r="BO23" s="407"/>
      <c r="BP23" s="407"/>
      <c r="BQ23" s="408"/>
      <c r="BR23" s="31"/>
      <c r="BS23" s="31"/>
      <c r="BT23" s="31"/>
      <c r="BU23" s="31"/>
      <c r="BV23" s="31"/>
      <c r="BW23" s="31"/>
      <c r="BX23" s="31"/>
      <c r="BY23" s="31"/>
      <c r="BZ23" s="31"/>
    </row>
    <row r="24" spans="1:78" ht="14.25" customHeight="1">
      <c r="A24" s="31"/>
      <c r="B24" s="578"/>
      <c r="C24" s="579"/>
      <c r="D24" s="579"/>
      <c r="E24" s="601"/>
      <c r="F24" s="570"/>
      <c r="G24" s="570"/>
      <c r="H24" s="570"/>
      <c r="I24" s="570"/>
      <c r="J24" s="570"/>
      <c r="K24" s="570"/>
      <c r="L24" s="570"/>
      <c r="M24" s="570"/>
      <c r="N24" s="570"/>
      <c r="O24" s="570"/>
      <c r="P24" s="602"/>
      <c r="Q24" s="602"/>
      <c r="R24" s="602"/>
      <c r="S24" s="602"/>
      <c r="T24" s="602"/>
      <c r="U24" s="602"/>
      <c r="V24" s="571"/>
      <c r="W24" s="571"/>
      <c r="X24" s="571"/>
      <c r="Y24" s="603"/>
      <c r="Z24" s="603"/>
      <c r="AA24" s="603"/>
      <c r="AB24" s="603"/>
      <c r="AC24" s="603"/>
      <c r="AD24" s="603"/>
      <c r="AE24" s="495">
        <f>IF(P24="","",P24*Y24)</f>
      </c>
      <c r="AF24" s="495"/>
      <c r="AG24" s="495"/>
      <c r="AH24" s="495"/>
      <c r="AI24" s="495"/>
      <c r="AJ24" s="495"/>
      <c r="AK24" s="495"/>
      <c r="AL24" s="496"/>
      <c r="AM24" s="401" t="s">
        <v>10</v>
      </c>
      <c r="AN24" s="402"/>
      <c r="AO24" s="438" t="s">
        <v>69</v>
      </c>
      <c r="AP24" s="438"/>
      <c r="AQ24" s="438"/>
      <c r="AR24" s="438"/>
      <c r="AS24" s="438"/>
      <c r="AT24" s="438"/>
      <c r="AU24" s="438"/>
      <c r="AV24" s="438"/>
      <c r="AW24" s="438"/>
      <c r="AX24" s="438"/>
      <c r="AY24" s="438"/>
      <c r="AZ24" s="438"/>
      <c r="BA24" s="438"/>
      <c r="BB24" s="438"/>
      <c r="BC24" s="435"/>
      <c r="BD24" s="407">
        <f>IF(BD20="","",BD20-BD22)</f>
      </c>
      <c r="BE24" s="407"/>
      <c r="BF24" s="407"/>
      <c r="BG24" s="407"/>
      <c r="BH24" s="407"/>
      <c r="BI24" s="407"/>
      <c r="BJ24" s="407"/>
      <c r="BK24" s="407"/>
      <c r="BL24" s="407"/>
      <c r="BM24" s="407"/>
      <c r="BN24" s="407"/>
      <c r="BO24" s="407"/>
      <c r="BP24" s="407"/>
      <c r="BQ24" s="408"/>
      <c r="BR24" s="31"/>
      <c r="BS24" s="31"/>
      <c r="BT24" s="31"/>
      <c r="BU24" s="31"/>
      <c r="BV24" s="31"/>
      <c r="BW24" s="31"/>
      <c r="BX24" s="31"/>
      <c r="BY24" s="31"/>
      <c r="BZ24" s="31"/>
    </row>
    <row r="25" spans="1:78" ht="14.25" customHeight="1">
      <c r="A25" s="31"/>
      <c r="B25" s="503"/>
      <c r="C25" s="491"/>
      <c r="D25" s="491"/>
      <c r="E25" s="492"/>
      <c r="F25" s="508"/>
      <c r="G25" s="508"/>
      <c r="H25" s="508"/>
      <c r="I25" s="508"/>
      <c r="J25" s="508"/>
      <c r="K25" s="508"/>
      <c r="L25" s="508"/>
      <c r="M25" s="508"/>
      <c r="N25" s="508"/>
      <c r="O25" s="508"/>
      <c r="P25" s="505"/>
      <c r="Q25" s="505"/>
      <c r="R25" s="505"/>
      <c r="S25" s="505"/>
      <c r="T25" s="505"/>
      <c r="U25" s="505"/>
      <c r="V25" s="506"/>
      <c r="W25" s="506"/>
      <c r="X25" s="506"/>
      <c r="Y25" s="499"/>
      <c r="Z25" s="499"/>
      <c r="AA25" s="499"/>
      <c r="AB25" s="499"/>
      <c r="AC25" s="499"/>
      <c r="AD25" s="499"/>
      <c r="AE25" s="497"/>
      <c r="AF25" s="497"/>
      <c r="AG25" s="497"/>
      <c r="AH25" s="497"/>
      <c r="AI25" s="497"/>
      <c r="AJ25" s="497"/>
      <c r="AK25" s="497"/>
      <c r="AL25" s="498"/>
      <c r="AM25" s="401"/>
      <c r="AN25" s="402"/>
      <c r="AO25" s="438"/>
      <c r="AP25" s="438"/>
      <c r="AQ25" s="438"/>
      <c r="AR25" s="438"/>
      <c r="AS25" s="438"/>
      <c r="AT25" s="438"/>
      <c r="AU25" s="438"/>
      <c r="AV25" s="438"/>
      <c r="AW25" s="438"/>
      <c r="AX25" s="438"/>
      <c r="AY25" s="438"/>
      <c r="AZ25" s="438"/>
      <c r="BA25" s="438"/>
      <c r="BB25" s="438"/>
      <c r="BC25" s="435"/>
      <c r="BD25" s="407"/>
      <c r="BE25" s="407"/>
      <c r="BF25" s="407"/>
      <c r="BG25" s="407"/>
      <c r="BH25" s="407"/>
      <c r="BI25" s="407"/>
      <c r="BJ25" s="407"/>
      <c r="BK25" s="407"/>
      <c r="BL25" s="407"/>
      <c r="BM25" s="407"/>
      <c r="BN25" s="407"/>
      <c r="BO25" s="407"/>
      <c r="BP25" s="407"/>
      <c r="BQ25" s="408"/>
      <c r="BR25" s="31"/>
      <c r="BS25" s="31"/>
      <c r="BT25" s="31"/>
      <c r="BU25" s="31"/>
      <c r="BV25" s="31"/>
      <c r="BW25" s="31"/>
      <c r="BX25" s="31"/>
      <c r="BY25" s="31"/>
      <c r="BZ25" s="31"/>
    </row>
    <row r="26" spans="1:78" ht="14.25" customHeight="1">
      <c r="A26" s="31"/>
      <c r="B26" s="503"/>
      <c r="C26" s="491"/>
      <c r="D26" s="491"/>
      <c r="E26" s="492"/>
      <c r="F26" s="508"/>
      <c r="G26" s="508"/>
      <c r="H26" s="508"/>
      <c r="I26" s="508"/>
      <c r="J26" s="508"/>
      <c r="K26" s="508"/>
      <c r="L26" s="508"/>
      <c r="M26" s="508"/>
      <c r="N26" s="508"/>
      <c r="O26" s="508"/>
      <c r="P26" s="505"/>
      <c r="Q26" s="505"/>
      <c r="R26" s="505"/>
      <c r="S26" s="505"/>
      <c r="T26" s="505"/>
      <c r="U26" s="505"/>
      <c r="V26" s="506"/>
      <c r="W26" s="506"/>
      <c r="X26" s="506"/>
      <c r="Y26" s="499"/>
      <c r="Z26" s="499"/>
      <c r="AA26" s="499"/>
      <c r="AB26" s="499"/>
      <c r="AC26" s="499"/>
      <c r="AD26" s="499"/>
      <c r="AE26" s="495">
        <f>IF(P26="","",P26*Y26)</f>
      </c>
      <c r="AF26" s="495"/>
      <c r="AG26" s="495"/>
      <c r="AH26" s="495"/>
      <c r="AI26" s="495"/>
      <c r="AJ26" s="495"/>
      <c r="AK26" s="495"/>
      <c r="AL26" s="496"/>
      <c r="AM26" s="401" t="s">
        <v>11</v>
      </c>
      <c r="AN26" s="402"/>
      <c r="AO26" s="438" t="s">
        <v>70</v>
      </c>
      <c r="AP26" s="438"/>
      <c r="AQ26" s="438"/>
      <c r="AR26" s="438"/>
      <c r="AS26" s="438"/>
      <c r="AT26" s="438"/>
      <c r="AU26" s="438"/>
      <c r="AV26" s="438"/>
      <c r="AW26" s="614" t="str">
        <f>IF(BD26="","90%・100%",IF(BD26=BD24,"100%",IF(BD26=BD24*0.9,"90%","90%・100%")))</f>
        <v>90%・100%</v>
      </c>
      <c r="AX26" s="614"/>
      <c r="AY26" s="614"/>
      <c r="AZ26" s="614"/>
      <c r="BA26" s="614"/>
      <c r="BB26" s="608" t="s">
        <v>73</v>
      </c>
      <c r="BC26" s="606"/>
      <c r="BD26" s="407">
        <f>IF(BD24="","",BD24*0.9)</f>
      </c>
      <c r="BE26" s="407"/>
      <c r="BF26" s="407"/>
      <c r="BG26" s="407"/>
      <c r="BH26" s="407"/>
      <c r="BI26" s="407"/>
      <c r="BJ26" s="407"/>
      <c r="BK26" s="407"/>
      <c r="BL26" s="407"/>
      <c r="BM26" s="407"/>
      <c r="BN26" s="407"/>
      <c r="BO26" s="407"/>
      <c r="BP26" s="407"/>
      <c r="BQ26" s="408"/>
      <c r="BR26" s="31"/>
      <c r="BS26" s="31"/>
      <c r="BT26" s="31"/>
      <c r="BU26" s="31"/>
      <c r="BV26" s="31"/>
      <c r="BW26" s="31"/>
      <c r="BX26" s="31"/>
      <c r="BY26" s="31"/>
      <c r="BZ26" s="31"/>
    </row>
    <row r="27" spans="1:78" ht="14.25" customHeight="1">
      <c r="A27" s="31"/>
      <c r="B27" s="503"/>
      <c r="C27" s="491"/>
      <c r="D27" s="491"/>
      <c r="E27" s="492"/>
      <c r="F27" s="508"/>
      <c r="G27" s="508"/>
      <c r="H27" s="508"/>
      <c r="I27" s="508"/>
      <c r="J27" s="508"/>
      <c r="K27" s="508"/>
      <c r="L27" s="508"/>
      <c r="M27" s="508"/>
      <c r="N27" s="508"/>
      <c r="O27" s="508"/>
      <c r="P27" s="505"/>
      <c r="Q27" s="505"/>
      <c r="R27" s="505"/>
      <c r="S27" s="505"/>
      <c r="T27" s="505"/>
      <c r="U27" s="505"/>
      <c r="V27" s="506"/>
      <c r="W27" s="506"/>
      <c r="X27" s="506"/>
      <c r="Y27" s="499"/>
      <c r="Z27" s="499"/>
      <c r="AA27" s="499"/>
      <c r="AB27" s="499"/>
      <c r="AC27" s="499"/>
      <c r="AD27" s="499"/>
      <c r="AE27" s="497"/>
      <c r="AF27" s="497"/>
      <c r="AG27" s="497"/>
      <c r="AH27" s="497"/>
      <c r="AI27" s="497"/>
      <c r="AJ27" s="497"/>
      <c r="AK27" s="497"/>
      <c r="AL27" s="498"/>
      <c r="AM27" s="401"/>
      <c r="AN27" s="402"/>
      <c r="AO27" s="438"/>
      <c r="AP27" s="438"/>
      <c r="AQ27" s="438"/>
      <c r="AR27" s="438"/>
      <c r="AS27" s="438"/>
      <c r="AT27" s="438"/>
      <c r="AU27" s="438"/>
      <c r="AV27" s="438"/>
      <c r="AW27" s="614"/>
      <c r="AX27" s="614"/>
      <c r="AY27" s="614"/>
      <c r="AZ27" s="614"/>
      <c r="BA27" s="614"/>
      <c r="BB27" s="608"/>
      <c r="BC27" s="606"/>
      <c r="BD27" s="407"/>
      <c r="BE27" s="407"/>
      <c r="BF27" s="407"/>
      <c r="BG27" s="407"/>
      <c r="BH27" s="407"/>
      <c r="BI27" s="407"/>
      <c r="BJ27" s="407"/>
      <c r="BK27" s="407"/>
      <c r="BL27" s="407"/>
      <c r="BM27" s="407"/>
      <c r="BN27" s="407"/>
      <c r="BO27" s="407"/>
      <c r="BP27" s="407"/>
      <c r="BQ27" s="408"/>
      <c r="BR27" s="31"/>
      <c r="BS27" s="31"/>
      <c r="BT27" s="31"/>
      <c r="BU27" s="31"/>
      <c r="BV27" s="31"/>
      <c r="BW27" s="31"/>
      <c r="BX27" s="31"/>
      <c r="BY27" s="31"/>
      <c r="BZ27" s="31"/>
    </row>
    <row r="28" spans="1:78" ht="14.25" customHeight="1">
      <c r="A28" s="31"/>
      <c r="B28" s="503"/>
      <c r="C28" s="491"/>
      <c r="D28" s="491"/>
      <c r="E28" s="492"/>
      <c r="F28" s="508"/>
      <c r="G28" s="508"/>
      <c r="H28" s="508"/>
      <c r="I28" s="508"/>
      <c r="J28" s="508"/>
      <c r="K28" s="508"/>
      <c r="L28" s="508"/>
      <c r="M28" s="508"/>
      <c r="N28" s="508"/>
      <c r="O28" s="508"/>
      <c r="P28" s="505"/>
      <c r="Q28" s="505"/>
      <c r="R28" s="505"/>
      <c r="S28" s="505"/>
      <c r="T28" s="505"/>
      <c r="U28" s="505"/>
      <c r="V28" s="506"/>
      <c r="W28" s="506"/>
      <c r="X28" s="506"/>
      <c r="Y28" s="499"/>
      <c r="Z28" s="499"/>
      <c r="AA28" s="499"/>
      <c r="AB28" s="499"/>
      <c r="AC28" s="499"/>
      <c r="AD28" s="499"/>
      <c r="AE28" s="495">
        <f>IF(P28="","",P28*Y28)</f>
      </c>
      <c r="AF28" s="495"/>
      <c r="AG28" s="495"/>
      <c r="AH28" s="495"/>
      <c r="AI28" s="495"/>
      <c r="AJ28" s="495"/>
      <c r="AK28" s="495"/>
      <c r="AL28" s="496"/>
      <c r="AM28" s="401" t="s">
        <v>12</v>
      </c>
      <c r="AN28" s="402"/>
      <c r="AO28" s="438" t="s">
        <v>50</v>
      </c>
      <c r="AP28" s="438"/>
      <c r="AQ28" s="438"/>
      <c r="AR28" s="438"/>
      <c r="AS28" s="438"/>
      <c r="AT28" s="438"/>
      <c r="AU28" s="438"/>
      <c r="AV28" s="447" t="s">
        <v>52</v>
      </c>
      <c r="AW28" s="609"/>
      <c r="AX28" s="609"/>
      <c r="AY28" s="609"/>
      <c r="AZ28" s="609"/>
      <c r="BA28" s="609"/>
      <c r="BB28" s="607" t="s">
        <v>51</v>
      </c>
      <c r="BC28" s="435"/>
      <c r="BD28" s="407"/>
      <c r="BE28" s="407"/>
      <c r="BF28" s="407"/>
      <c r="BG28" s="407"/>
      <c r="BH28" s="407"/>
      <c r="BI28" s="407"/>
      <c r="BJ28" s="407"/>
      <c r="BK28" s="407"/>
      <c r="BL28" s="407"/>
      <c r="BM28" s="407"/>
      <c r="BN28" s="407"/>
      <c r="BO28" s="407"/>
      <c r="BP28" s="407"/>
      <c r="BQ28" s="408"/>
      <c r="BR28" s="31"/>
      <c r="BS28" s="31"/>
      <c r="BT28" s="31"/>
      <c r="BU28" s="31"/>
      <c r="BV28" s="31"/>
      <c r="BW28" s="31"/>
      <c r="BX28" s="31"/>
      <c r="BY28" s="31"/>
      <c r="BZ28" s="31"/>
    </row>
    <row r="29" spans="1:78" ht="14.25" customHeight="1">
      <c r="A29" s="31"/>
      <c r="B29" s="503"/>
      <c r="C29" s="491"/>
      <c r="D29" s="491"/>
      <c r="E29" s="492"/>
      <c r="F29" s="508"/>
      <c r="G29" s="508"/>
      <c r="H29" s="508"/>
      <c r="I29" s="508"/>
      <c r="J29" s="508"/>
      <c r="K29" s="508"/>
      <c r="L29" s="508"/>
      <c r="M29" s="508"/>
      <c r="N29" s="508"/>
      <c r="O29" s="508"/>
      <c r="P29" s="505"/>
      <c r="Q29" s="505"/>
      <c r="R29" s="505"/>
      <c r="S29" s="505"/>
      <c r="T29" s="505"/>
      <c r="U29" s="505"/>
      <c r="V29" s="506"/>
      <c r="W29" s="506"/>
      <c r="X29" s="506"/>
      <c r="Y29" s="499"/>
      <c r="Z29" s="499"/>
      <c r="AA29" s="499"/>
      <c r="AB29" s="499"/>
      <c r="AC29" s="499"/>
      <c r="AD29" s="499"/>
      <c r="AE29" s="497"/>
      <c r="AF29" s="497"/>
      <c r="AG29" s="497"/>
      <c r="AH29" s="497"/>
      <c r="AI29" s="497"/>
      <c r="AJ29" s="497"/>
      <c r="AK29" s="497"/>
      <c r="AL29" s="498"/>
      <c r="AM29" s="401"/>
      <c r="AN29" s="402"/>
      <c r="AO29" s="438"/>
      <c r="AP29" s="438"/>
      <c r="AQ29" s="438"/>
      <c r="AR29" s="438"/>
      <c r="AS29" s="438"/>
      <c r="AT29" s="438"/>
      <c r="AU29" s="438"/>
      <c r="AV29" s="447"/>
      <c r="AW29" s="609"/>
      <c r="AX29" s="609"/>
      <c r="AY29" s="609"/>
      <c r="AZ29" s="609"/>
      <c r="BA29" s="609"/>
      <c r="BB29" s="607"/>
      <c r="BC29" s="435"/>
      <c r="BD29" s="407"/>
      <c r="BE29" s="407"/>
      <c r="BF29" s="407"/>
      <c r="BG29" s="407"/>
      <c r="BH29" s="407"/>
      <c r="BI29" s="407"/>
      <c r="BJ29" s="407"/>
      <c r="BK29" s="407"/>
      <c r="BL29" s="407"/>
      <c r="BM29" s="407"/>
      <c r="BN29" s="407"/>
      <c r="BO29" s="407"/>
      <c r="BP29" s="407"/>
      <c r="BQ29" s="408"/>
      <c r="BR29" s="31"/>
      <c r="BS29" s="31"/>
      <c r="BT29" s="31"/>
      <c r="BU29" s="31"/>
      <c r="BV29" s="31"/>
      <c r="BW29" s="31"/>
      <c r="BX29" s="31"/>
      <c r="BY29" s="31"/>
      <c r="BZ29" s="31"/>
    </row>
    <row r="30" spans="1:78" ht="14.25" customHeight="1">
      <c r="A30" s="31"/>
      <c r="B30" s="503"/>
      <c r="C30" s="491"/>
      <c r="D30" s="491"/>
      <c r="E30" s="492"/>
      <c r="F30" s="508"/>
      <c r="G30" s="508"/>
      <c r="H30" s="508"/>
      <c r="I30" s="508"/>
      <c r="J30" s="508"/>
      <c r="K30" s="508"/>
      <c r="L30" s="508"/>
      <c r="M30" s="508"/>
      <c r="N30" s="508"/>
      <c r="O30" s="508"/>
      <c r="P30" s="505"/>
      <c r="Q30" s="505"/>
      <c r="R30" s="505"/>
      <c r="S30" s="505"/>
      <c r="T30" s="505"/>
      <c r="U30" s="505"/>
      <c r="V30" s="506"/>
      <c r="W30" s="506"/>
      <c r="X30" s="506"/>
      <c r="Y30" s="499"/>
      <c r="Z30" s="499"/>
      <c r="AA30" s="499"/>
      <c r="AB30" s="499"/>
      <c r="AC30" s="499"/>
      <c r="AD30" s="499"/>
      <c r="AE30" s="495">
        <f>IF(P30="","",P30*Y30)</f>
      </c>
      <c r="AF30" s="495"/>
      <c r="AG30" s="495"/>
      <c r="AH30" s="495"/>
      <c r="AI30" s="495"/>
      <c r="AJ30" s="495"/>
      <c r="AK30" s="495"/>
      <c r="AL30" s="496"/>
      <c r="AM30" s="401" t="s">
        <v>13</v>
      </c>
      <c r="AN30" s="402"/>
      <c r="AO30" s="438" t="s">
        <v>15</v>
      </c>
      <c r="AP30" s="438"/>
      <c r="AQ30" s="438"/>
      <c r="AR30" s="438"/>
      <c r="AS30" s="438"/>
      <c r="AT30" s="438"/>
      <c r="AU30" s="438"/>
      <c r="AV30" s="438"/>
      <c r="AW30" s="438"/>
      <c r="AX30" s="438"/>
      <c r="AY30" s="438"/>
      <c r="AZ30" s="438"/>
      <c r="BA30" s="438"/>
      <c r="BB30" s="438"/>
      <c r="BC30" s="435"/>
      <c r="BD30" s="407"/>
      <c r="BE30" s="407"/>
      <c r="BF30" s="407"/>
      <c r="BG30" s="407"/>
      <c r="BH30" s="407"/>
      <c r="BI30" s="407"/>
      <c r="BJ30" s="407"/>
      <c r="BK30" s="407"/>
      <c r="BL30" s="407"/>
      <c r="BM30" s="407"/>
      <c r="BN30" s="407"/>
      <c r="BO30" s="407"/>
      <c r="BP30" s="407"/>
      <c r="BQ30" s="408"/>
      <c r="BR30" s="31"/>
      <c r="BS30" s="31"/>
      <c r="BT30" s="31"/>
      <c r="BU30" s="31"/>
      <c r="BV30" s="31"/>
      <c r="BW30" s="31"/>
      <c r="BX30" s="31"/>
      <c r="BY30" s="31"/>
      <c r="BZ30" s="31"/>
    </row>
    <row r="31" spans="1:78" ht="14.25" customHeight="1">
      <c r="A31" s="31"/>
      <c r="B31" s="504"/>
      <c r="C31" s="493"/>
      <c r="D31" s="493"/>
      <c r="E31" s="494"/>
      <c r="F31" s="509"/>
      <c r="G31" s="509"/>
      <c r="H31" s="509"/>
      <c r="I31" s="509"/>
      <c r="J31" s="509"/>
      <c r="K31" s="509"/>
      <c r="L31" s="509"/>
      <c r="M31" s="509"/>
      <c r="N31" s="509"/>
      <c r="O31" s="509"/>
      <c r="P31" s="510"/>
      <c r="Q31" s="510"/>
      <c r="R31" s="510"/>
      <c r="S31" s="510"/>
      <c r="T31" s="510"/>
      <c r="U31" s="510"/>
      <c r="V31" s="507"/>
      <c r="W31" s="507"/>
      <c r="X31" s="507"/>
      <c r="Y31" s="500"/>
      <c r="Z31" s="500"/>
      <c r="AA31" s="500"/>
      <c r="AB31" s="500"/>
      <c r="AC31" s="500"/>
      <c r="AD31" s="500"/>
      <c r="AE31" s="497"/>
      <c r="AF31" s="497"/>
      <c r="AG31" s="497"/>
      <c r="AH31" s="497"/>
      <c r="AI31" s="497"/>
      <c r="AJ31" s="497"/>
      <c r="AK31" s="497"/>
      <c r="AL31" s="498"/>
      <c r="AM31" s="401"/>
      <c r="AN31" s="402"/>
      <c r="AO31" s="438"/>
      <c r="AP31" s="438"/>
      <c r="AQ31" s="438"/>
      <c r="AR31" s="438"/>
      <c r="AS31" s="438"/>
      <c r="AT31" s="438"/>
      <c r="AU31" s="438"/>
      <c r="AV31" s="438"/>
      <c r="AW31" s="438"/>
      <c r="AX31" s="438"/>
      <c r="AY31" s="438"/>
      <c r="AZ31" s="438"/>
      <c r="BA31" s="438"/>
      <c r="BB31" s="438"/>
      <c r="BC31" s="435"/>
      <c r="BD31" s="407"/>
      <c r="BE31" s="407"/>
      <c r="BF31" s="407"/>
      <c r="BG31" s="407"/>
      <c r="BH31" s="407"/>
      <c r="BI31" s="407"/>
      <c r="BJ31" s="407"/>
      <c r="BK31" s="407"/>
      <c r="BL31" s="407"/>
      <c r="BM31" s="407"/>
      <c r="BN31" s="407"/>
      <c r="BO31" s="407"/>
      <c r="BP31" s="407"/>
      <c r="BQ31" s="408"/>
      <c r="BR31" s="31"/>
      <c r="BS31" s="31"/>
      <c r="BT31" s="31"/>
      <c r="BU31" s="31"/>
      <c r="BV31" s="31"/>
      <c r="BW31" s="31"/>
      <c r="BX31" s="31"/>
      <c r="BY31" s="31"/>
      <c r="BZ31" s="31"/>
    </row>
    <row r="32" spans="1:78" ht="14.25" customHeight="1">
      <c r="A32" s="31"/>
      <c r="B32" s="427" t="s">
        <v>22</v>
      </c>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17">
        <f>IF(AE24="","",SUM(AE24:AL31))</f>
      </c>
      <c r="AF32" s="417"/>
      <c r="AG32" s="417"/>
      <c r="AH32" s="417"/>
      <c r="AI32" s="417"/>
      <c r="AJ32" s="417"/>
      <c r="AK32" s="417"/>
      <c r="AL32" s="418"/>
      <c r="AM32" s="401" t="s">
        <v>14</v>
      </c>
      <c r="AN32" s="402"/>
      <c r="AO32" s="438" t="s">
        <v>53</v>
      </c>
      <c r="AP32" s="438"/>
      <c r="AQ32" s="438"/>
      <c r="AR32" s="438"/>
      <c r="AS32" s="438"/>
      <c r="AT32" s="438"/>
      <c r="AU32" s="438"/>
      <c r="AV32" s="438"/>
      <c r="AW32" s="438"/>
      <c r="AX32" s="438"/>
      <c r="AY32" s="438"/>
      <c r="AZ32" s="438"/>
      <c r="BA32" s="438"/>
      <c r="BB32" s="438"/>
      <c r="BC32" s="435"/>
      <c r="BD32" s="407"/>
      <c r="BE32" s="407"/>
      <c r="BF32" s="407"/>
      <c r="BG32" s="407"/>
      <c r="BH32" s="407"/>
      <c r="BI32" s="407"/>
      <c r="BJ32" s="407"/>
      <c r="BK32" s="407"/>
      <c r="BL32" s="407"/>
      <c r="BM32" s="407"/>
      <c r="BN32" s="407"/>
      <c r="BO32" s="407"/>
      <c r="BP32" s="407"/>
      <c r="BQ32" s="408"/>
      <c r="BR32" s="31"/>
      <c r="BS32" s="31"/>
      <c r="BT32" s="31"/>
      <c r="BU32" s="31"/>
      <c r="BV32" s="31"/>
      <c r="BW32" s="31"/>
      <c r="BX32" s="31"/>
      <c r="BY32" s="31"/>
      <c r="BZ32" s="31"/>
    </row>
    <row r="33" spans="1:78" ht="14.25" customHeight="1" thickBot="1">
      <c r="A33" s="31"/>
      <c r="B33" s="429"/>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19"/>
      <c r="AF33" s="419"/>
      <c r="AG33" s="419"/>
      <c r="AH33" s="419"/>
      <c r="AI33" s="419"/>
      <c r="AJ33" s="419"/>
      <c r="AK33" s="419"/>
      <c r="AL33" s="420"/>
      <c r="AM33" s="403"/>
      <c r="AN33" s="404"/>
      <c r="AO33" s="439"/>
      <c r="AP33" s="439"/>
      <c r="AQ33" s="439"/>
      <c r="AR33" s="439"/>
      <c r="AS33" s="439"/>
      <c r="AT33" s="439"/>
      <c r="AU33" s="439"/>
      <c r="AV33" s="439"/>
      <c r="AW33" s="439"/>
      <c r="AX33" s="439"/>
      <c r="AY33" s="439"/>
      <c r="AZ33" s="439"/>
      <c r="BA33" s="439"/>
      <c r="BB33" s="439"/>
      <c r="BC33" s="440"/>
      <c r="BD33" s="409"/>
      <c r="BE33" s="409"/>
      <c r="BF33" s="409"/>
      <c r="BG33" s="409"/>
      <c r="BH33" s="409"/>
      <c r="BI33" s="409"/>
      <c r="BJ33" s="409"/>
      <c r="BK33" s="409"/>
      <c r="BL33" s="409"/>
      <c r="BM33" s="409"/>
      <c r="BN33" s="409"/>
      <c r="BO33" s="409"/>
      <c r="BP33" s="409"/>
      <c r="BQ33" s="410"/>
      <c r="BR33" s="31"/>
      <c r="BS33" s="31"/>
      <c r="BT33" s="31"/>
      <c r="BU33" s="31"/>
      <c r="BV33" s="31"/>
      <c r="BW33" s="31"/>
      <c r="BX33" s="31"/>
      <c r="BY33" s="31"/>
      <c r="BZ33" s="31"/>
    </row>
    <row r="34" spans="1:78" ht="14.25" customHeight="1" thickTop="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421" t="s">
        <v>71</v>
      </c>
      <c r="AN34" s="422"/>
      <c r="AO34" s="425"/>
      <c r="AP34" s="425"/>
      <c r="AQ34" s="405" t="s">
        <v>72</v>
      </c>
      <c r="AR34" s="405"/>
      <c r="AS34" s="405"/>
      <c r="AT34" s="405"/>
      <c r="AU34" s="405"/>
      <c r="AV34" s="405"/>
      <c r="AW34" s="405"/>
      <c r="AX34" s="405"/>
      <c r="AY34" s="405"/>
      <c r="AZ34" s="405"/>
      <c r="BA34" s="405"/>
      <c r="BB34" s="405"/>
      <c r="BC34" s="644"/>
      <c r="BD34" s="625">
        <f>IF(BD26="","",IF(AW28="解除",SUM(BD26:BQ31)-BD32,SUM(BD26:BQ31)-BD28-BD32))</f>
      </c>
      <c r="BE34" s="625"/>
      <c r="BF34" s="625"/>
      <c r="BG34" s="625"/>
      <c r="BH34" s="625"/>
      <c r="BI34" s="625"/>
      <c r="BJ34" s="625"/>
      <c r="BK34" s="625"/>
      <c r="BL34" s="625"/>
      <c r="BM34" s="625"/>
      <c r="BN34" s="625"/>
      <c r="BO34" s="625"/>
      <c r="BP34" s="625"/>
      <c r="BQ34" s="626"/>
      <c r="BR34" s="31"/>
      <c r="BS34" s="31"/>
      <c r="BT34" s="31"/>
      <c r="BU34" s="31"/>
      <c r="BV34" s="31"/>
      <c r="BW34" s="31"/>
      <c r="BX34" s="31"/>
      <c r="BY34" s="31"/>
      <c r="BZ34" s="31"/>
    </row>
    <row r="35" spans="1:78" ht="14.25" customHeight="1" thickBot="1">
      <c r="A35" s="31"/>
      <c r="B35" s="36"/>
      <c r="C35" s="36"/>
      <c r="D35" s="36"/>
      <c r="E35" s="36"/>
      <c r="F35" s="36"/>
      <c r="G35" s="36"/>
      <c r="H35" s="36"/>
      <c r="I35" s="37"/>
      <c r="J35" s="37"/>
      <c r="K35" s="37"/>
      <c r="L35" s="37"/>
      <c r="M35" s="38"/>
      <c r="N35" s="38"/>
      <c r="O35" s="38"/>
      <c r="P35" s="38"/>
      <c r="Q35" s="39"/>
      <c r="R35" s="38"/>
      <c r="S35" s="38"/>
      <c r="T35" s="38"/>
      <c r="U35" s="32"/>
      <c r="V35" s="35"/>
      <c r="W35" s="35"/>
      <c r="X35" s="35"/>
      <c r="Y35" s="35"/>
      <c r="Z35" s="35"/>
      <c r="AA35" s="35"/>
      <c r="AB35" s="35"/>
      <c r="AC35" s="35"/>
      <c r="AD35" s="35"/>
      <c r="AE35" s="35"/>
      <c r="AF35" s="35"/>
      <c r="AG35" s="32"/>
      <c r="AH35" s="32"/>
      <c r="AI35" s="32"/>
      <c r="AJ35" s="32"/>
      <c r="AK35" s="32"/>
      <c r="AL35" s="31"/>
      <c r="AM35" s="423"/>
      <c r="AN35" s="424"/>
      <c r="AO35" s="426"/>
      <c r="AP35" s="426"/>
      <c r="AQ35" s="406"/>
      <c r="AR35" s="406"/>
      <c r="AS35" s="406"/>
      <c r="AT35" s="406"/>
      <c r="AU35" s="406"/>
      <c r="AV35" s="406"/>
      <c r="AW35" s="406"/>
      <c r="AX35" s="406"/>
      <c r="AY35" s="406"/>
      <c r="AZ35" s="406"/>
      <c r="BA35" s="406"/>
      <c r="BB35" s="406"/>
      <c r="BC35" s="645"/>
      <c r="BD35" s="627"/>
      <c r="BE35" s="627"/>
      <c r="BF35" s="627"/>
      <c r="BG35" s="627"/>
      <c r="BH35" s="627"/>
      <c r="BI35" s="627"/>
      <c r="BJ35" s="627"/>
      <c r="BK35" s="627"/>
      <c r="BL35" s="627"/>
      <c r="BM35" s="627"/>
      <c r="BN35" s="627"/>
      <c r="BO35" s="627"/>
      <c r="BP35" s="627"/>
      <c r="BQ35" s="628"/>
      <c r="BR35" s="31"/>
      <c r="BS35" s="31"/>
      <c r="BT35" s="31"/>
      <c r="BU35" s="31"/>
      <c r="BV35" s="31"/>
      <c r="BW35" s="31"/>
      <c r="BX35" s="31"/>
      <c r="BY35" s="31"/>
      <c r="BZ35" s="31"/>
    </row>
    <row r="36" spans="1:78" ht="14.25" customHeight="1" thickTop="1">
      <c r="A36" s="31"/>
      <c r="B36" s="35"/>
      <c r="C36" s="35"/>
      <c r="D36" s="35"/>
      <c r="E36" s="35"/>
      <c r="F36" s="35"/>
      <c r="G36" s="35"/>
      <c r="H36" s="35"/>
      <c r="I36" s="37"/>
      <c r="J36" s="37"/>
      <c r="K36" s="37"/>
      <c r="L36" s="37"/>
      <c r="M36" s="38"/>
      <c r="N36" s="38"/>
      <c r="O36" s="38"/>
      <c r="P36" s="38"/>
      <c r="Q36" s="38"/>
      <c r="R36" s="38"/>
      <c r="S36" s="38"/>
      <c r="T36" s="38"/>
      <c r="U36" s="35"/>
      <c r="V36" s="35"/>
      <c r="W36" s="35"/>
      <c r="X36" s="35"/>
      <c r="Y36" s="35"/>
      <c r="Z36" s="35"/>
      <c r="AA36" s="35"/>
      <c r="AB36" s="35"/>
      <c r="AC36" s="35"/>
      <c r="AD36" s="35"/>
      <c r="AE36" s="35"/>
      <c r="AF36" s="35"/>
      <c r="AG36" s="32"/>
      <c r="AH36" s="32"/>
      <c r="AI36" s="32"/>
      <c r="AJ36" s="32"/>
      <c r="AK36" s="32"/>
      <c r="AL36" s="31"/>
      <c r="AM36" s="40"/>
      <c r="AN36" s="41"/>
      <c r="AO36" s="441" t="s">
        <v>16</v>
      </c>
      <c r="AP36" s="441"/>
      <c r="AQ36" s="441"/>
      <c r="AR36" s="441"/>
      <c r="AS36" s="441"/>
      <c r="AT36" s="441"/>
      <c r="AU36" s="441"/>
      <c r="AV36" s="441"/>
      <c r="AW36" s="441"/>
      <c r="AX36" s="441"/>
      <c r="AY36" s="441"/>
      <c r="AZ36" s="441"/>
      <c r="BA36" s="441"/>
      <c r="BB36" s="42"/>
      <c r="BC36" s="623"/>
      <c r="BD36" s="431" t="s">
        <v>56</v>
      </c>
      <c r="BE36" s="432"/>
      <c r="BF36" s="443" t="s">
        <v>40</v>
      </c>
      <c r="BG36" s="412"/>
      <c r="BH36" s="412"/>
      <c r="BI36" s="445"/>
      <c r="BJ36" s="445"/>
      <c r="BK36" s="415" t="s">
        <v>38</v>
      </c>
      <c r="BL36" s="411" t="s">
        <v>57</v>
      </c>
      <c r="BM36" s="412"/>
      <c r="BN36" s="412"/>
      <c r="BO36" s="445"/>
      <c r="BP36" s="445"/>
      <c r="BQ36" s="629" t="s">
        <v>38</v>
      </c>
      <c r="BR36" s="31"/>
      <c r="BS36" s="31"/>
      <c r="BT36" s="31"/>
      <c r="BU36" s="31"/>
      <c r="BV36" s="31"/>
      <c r="BW36" s="31"/>
      <c r="BX36" s="31"/>
      <c r="BY36" s="31"/>
      <c r="BZ36" s="31"/>
    </row>
    <row r="37" spans="1:78" ht="14.25" customHeight="1">
      <c r="A37" s="31"/>
      <c r="B37" s="35"/>
      <c r="C37" s="35"/>
      <c r="D37" s="35"/>
      <c r="E37" s="35"/>
      <c r="F37" s="35"/>
      <c r="G37" s="35"/>
      <c r="H37" s="35"/>
      <c r="I37" s="37"/>
      <c r="J37" s="37"/>
      <c r="K37" s="37"/>
      <c r="L37" s="37"/>
      <c r="M37" s="38"/>
      <c r="N37" s="38"/>
      <c r="O37" s="38"/>
      <c r="P37" s="38"/>
      <c r="Q37" s="43"/>
      <c r="R37" s="43"/>
      <c r="S37" s="43"/>
      <c r="T37" s="43"/>
      <c r="U37" s="43"/>
      <c r="V37" s="43"/>
      <c r="W37" s="43"/>
      <c r="X37" s="43"/>
      <c r="Y37" s="43"/>
      <c r="Z37" s="43"/>
      <c r="AA37" s="43"/>
      <c r="AB37" s="43"/>
      <c r="AC37" s="43"/>
      <c r="AD37" s="43"/>
      <c r="AE37" s="43"/>
      <c r="AF37" s="43"/>
      <c r="AG37" s="32"/>
      <c r="AH37" s="32"/>
      <c r="AI37" s="32"/>
      <c r="AJ37" s="32"/>
      <c r="AK37" s="32"/>
      <c r="AL37" s="31"/>
      <c r="AM37" s="44"/>
      <c r="AN37" s="45"/>
      <c r="AO37" s="442"/>
      <c r="AP37" s="442"/>
      <c r="AQ37" s="442"/>
      <c r="AR37" s="442"/>
      <c r="AS37" s="442"/>
      <c r="AT37" s="442"/>
      <c r="AU37" s="442"/>
      <c r="AV37" s="442"/>
      <c r="AW37" s="442"/>
      <c r="AX37" s="442"/>
      <c r="AY37" s="442"/>
      <c r="AZ37" s="442"/>
      <c r="BA37" s="442"/>
      <c r="BB37" s="46"/>
      <c r="BC37" s="624"/>
      <c r="BD37" s="433"/>
      <c r="BE37" s="434"/>
      <c r="BF37" s="444"/>
      <c r="BG37" s="414"/>
      <c r="BH37" s="414"/>
      <c r="BI37" s="446"/>
      <c r="BJ37" s="446"/>
      <c r="BK37" s="416"/>
      <c r="BL37" s="413"/>
      <c r="BM37" s="414"/>
      <c r="BN37" s="414"/>
      <c r="BO37" s="446"/>
      <c r="BP37" s="446"/>
      <c r="BQ37" s="630"/>
      <c r="BR37" s="31"/>
      <c r="BS37" s="31"/>
      <c r="BT37" s="31"/>
      <c r="BU37" s="31"/>
      <c r="BV37" s="31"/>
      <c r="BW37" s="31"/>
      <c r="BX37" s="31"/>
      <c r="BY37" s="31"/>
      <c r="BZ37" s="31"/>
    </row>
    <row r="38" spans="1:78" ht="14.25" customHeight="1">
      <c r="A38" s="31"/>
      <c r="B38" s="35"/>
      <c r="C38" s="35"/>
      <c r="D38" s="35"/>
      <c r="E38" s="35"/>
      <c r="F38" s="35"/>
      <c r="G38" s="35"/>
      <c r="H38" s="35"/>
      <c r="I38" s="37"/>
      <c r="J38" s="37"/>
      <c r="K38" s="37"/>
      <c r="L38" s="37"/>
      <c r="M38" s="47"/>
      <c r="N38" s="47"/>
      <c r="O38" s="47"/>
      <c r="P38" s="47"/>
      <c r="Q38" s="43"/>
      <c r="R38" s="43"/>
      <c r="S38" s="43"/>
      <c r="T38" s="43"/>
      <c r="U38" s="43"/>
      <c r="V38" s="43"/>
      <c r="W38" s="43"/>
      <c r="X38" s="43"/>
      <c r="Y38" s="43"/>
      <c r="Z38" s="43"/>
      <c r="AA38" s="43"/>
      <c r="AB38" s="43"/>
      <c r="AC38" s="43"/>
      <c r="AD38" s="43"/>
      <c r="AE38" s="43"/>
      <c r="AF38" s="43"/>
      <c r="AG38" s="32"/>
      <c r="AH38" s="32"/>
      <c r="AI38" s="32"/>
      <c r="AJ38" s="32"/>
      <c r="AK38" s="32"/>
      <c r="AL38" s="31"/>
      <c r="AM38" s="48" t="s">
        <v>29</v>
      </c>
      <c r="AN38" s="49"/>
      <c r="AO38" s="637"/>
      <c r="AP38" s="638"/>
      <c r="AQ38" s="638"/>
      <c r="AR38" s="638"/>
      <c r="AS38" s="638"/>
      <c r="AT38" s="638"/>
      <c r="AU38" s="638"/>
      <c r="AV38" s="638"/>
      <c r="AW38" s="638"/>
      <c r="AX38" s="638"/>
      <c r="AY38" s="638"/>
      <c r="AZ38" s="638"/>
      <c r="BA38" s="638"/>
      <c r="BB38" s="638"/>
      <c r="BC38" s="638"/>
      <c r="BD38" s="638"/>
      <c r="BE38" s="638"/>
      <c r="BF38" s="638"/>
      <c r="BG38" s="638"/>
      <c r="BH38" s="638"/>
      <c r="BI38" s="638"/>
      <c r="BJ38" s="638"/>
      <c r="BK38" s="638"/>
      <c r="BL38" s="638"/>
      <c r="BM38" s="638"/>
      <c r="BN38" s="638"/>
      <c r="BO38" s="638"/>
      <c r="BP38" s="638"/>
      <c r="BQ38" s="639"/>
      <c r="BR38" s="31"/>
      <c r="BS38" s="31"/>
      <c r="BT38" s="31"/>
      <c r="BU38" s="31"/>
      <c r="BV38" s="31"/>
      <c r="BW38" s="31"/>
      <c r="BX38" s="31"/>
      <c r="BY38" s="31"/>
      <c r="BZ38" s="31"/>
    </row>
    <row r="39" spans="1:78" ht="14.25" customHeight="1">
      <c r="A39" s="31"/>
      <c r="B39" s="35"/>
      <c r="C39" s="35"/>
      <c r="D39" s="35"/>
      <c r="E39" s="35"/>
      <c r="F39" s="35"/>
      <c r="G39" s="35"/>
      <c r="H39" s="35"/>
      <c r="I39" s="37"/>
      <c r="J39" s="37"/>
      <c r="K39" s="37"/>
      <c r="L39" s="37"/>
      <c r="M39" s="47"/>
      <c r="N39" s="47"/>
      <c r="O39" s="47"/>
      <c r="P39" s="47"/>
      <c r="Q39" s="43"/>
      <c r="R39" s="43"/>
      <c r="S39" s="43"/>
      <c r="T39" s="43"/>
      <c r="U39" s="43"/>
      <c r="V39" s="43"/>
      <c r="W39" s="43"/>
      <c r="X39" s="43"/>
      <c r="Y39" s="43"/>
      <c r="Z39" s="43"/>
      <c r="AA39" s="43"/>
      <c r="AB39" s="43"/>
      <c r="AC39" s="43"/>
      <c r="AD39" s="43"/>
      <c r="AE39" s="43"/>
      <c r="AF39" s="43"/>
      <c r="AG39" s="32"/>
      <c r="AH39" s="32"/>
      <c r="AI39" s="32"/>
      <c r="AJ39" s="32"/>
      <c r="AK39" s="32"/>
      <c r="AL39" s="31"/>
      <c r="AM39" s="50"/>
      <c r="AN39" s="32"/>
      <c r="AO39" s="640"/>
      <c r="AP39" s="640"/>
      <c r="AQ39" s="640"/>
      <c r="AR39" s="640"/>
      <c r="AS39" s="640"/>
      <c r="AT39" s="640"/>
      <c r="AU39" s="640"/>
      <c r="AV39" s="640"/>
      <c r="AW39" s="640"/>
      <c r="AX39" s="640"/>
      <c r="AY39" s="640"/>
      <c r="AZ39" s="640"/>
      <c r="BA39" s="640"/>
      <c r="BB39" s="640"/>
      <c r="BC39" s="640"/>
      <c r="BD39" s="640"/>
      <c r="BE39" s="640"/>
      <c r="BF39" s="640"/>
      <c r="BG39" s="640"/>
      <c r="BH39" s="640"/>
      <c r="BI39" s="640"/>
      <c r="BJ39" s="640"/>
      <c r="BK39" s="640"/>
      <c r="BL39" s="640"/>
      <c r="BM39" s="640"/>
      <c r="BN39" s="640"/>
      <c r="BO39" s="640"/>
      <c r="BP39" s="640"/>
      <c r="BQ39" s="641"/>
      <c r="BR39" s="31"/>
      <c r="BS39" s="31"/>
      <c r="BT39" s="31"/>
      <c r="BU39" s="31"/>
      <c r="BV39" s="31"/>
      <c r="BW39" s="31"/>
      <c r="BX39" s="31"/>
      <c r="BY39" s="31"/>
      <c r="BZ39" s="31"/>
    </row>
    <row r="40" spans="1:78" ht="14.25" customHeight="1">
      <c r="A40" s="31"/>
      <c r="B40" s="35"/>
      <c r="C40" s="35"/>
      <c r="D40" s="35"/>
      <c r="E40" s="35"/>
      <c r="F40" s="35"/>
      <c r="G40" s="35"/>
      <c r="H40" s="35"/>
      <c r="I40" s="37"/>
      <c r="J40" s="37"/>
      <c r="K40" s="37"/>
      <c r="L40" s="37"/>
      <c r="M40" s="47"/>
      <c r="N40" s="47"/>
      <c r="O40" s="47"/>
      <c r="P40" s="47"/>
      <c r="Q40" s="43"/>
      <c r="R40" s="43"/>
      <c r="S40" s="43"/>
      <c r="T40" s="43"/>
      <c r="U40" s="43"/>
      <c r="V40" s="43"/>
      <c r="W40" s="43"/>
      <c r="X40" s="43"/>
      <c r="Y40" s="43"/>
      <c r="Z40" s="43"/>
      <c r="AA40" s="43"/>
      <c r="AB40" s="43"/>
      <c r="AC40" s="43"/>
      <c r="AD40" s="43"/>
      <c r="AE40" s="43"/>
      <c r="AF40" s="43"/>
      <c r="AG40" s="32"/>
      <c r="AH40" s="32"/>
      <c r="AI40" s="32"/>
      <c r="AJ40" s="32"/>
      <c r="AK40" s="32"/>
      <c r="AL40" s="31"/>
      <c r="AM40" s="50"/>
      <c r="AN40" s="32"/>
      <c r="AO40" s="640"/>
      <c r="AP40" s="640"/>
      <c r="AQ40" s="640"/>
      <c r="AR40" s="640"/>
      <c r="AS40" s="640"/>
      <c r="AT40" s="640"/>
      <c r="AU40" s="640"/>
      <c r="AV40" s="640"/>
      <c r="AW40" s="640"/>
      <c r="AX40" s="640"/>
      <c r="AY40" s="640"/>
      <c r="AZ40" s="640"/>
      <c r="BA40" s="640"/>
      <c r="BB40" s="640"/>
      <c r="BC40" s="640"/>
      <c r="BD40" s="640"/>
      <c r="BE40" s="640"/>
      <c r="BF40" s="640"/>
      <c r="BG40" s="640"/>
      <c r="BH40" s="640"/>
      <c r="BI40" s="640"/>
      <c r="BJ40" s="640"/>
      <c r="BK40" s="640"/>
      <c r="BL40" s="640"/>
      <c r="BM40" s="640"/>
      <c r="BN40" s="640"/>
      <c r="BO40" s="640"/>
      <c r="BP40" s="640"/>
      <c r="BQ40" s="641"/>
      <c r="BR40" s="31"/>
      <c r="BS40" s="31"/>
      <c r="BT40" s="31"/>
      <c r="BU40" s="31"/>
      <c r="BV40" s="31"/>
      <c r="BW40" s="31"/>
      <c r="BX40" s="31"/>
      <c r="BY40" s="31"/>
      <c r="BZ40" s="31"/>
    </row>
    <row r="41" spans="1:78" ht="14.25" customHeight="1">
      <c r="A41" s="31"/>
      <c r="B41" s="35"/>
      <c r="C41" s="35"/>
      <c r="D41" s="35"/>
      <c r="E41" s="35"/>
      <c r="F41" s="35"/>
      <c r="G41" s="35"/>
      <c r="H41" s="35"/>
      <c r="I41" s="37"/>
      <c r="J41" s="37"/>
      <c r="K41" s="37"/>
      <c r="L41" s="37"/>
      <c r="M41" s="47"/>
      <c r="N41" s="47"/>
      <c r="O41" s="47"/>
      <c r="P41" s="47"/>
      <c r="Q41" s="43"/>
      <c r="R41" s="43"/>
      <c r="S41" s="43"/>
      <c r="T41" s="43"/>
      <c r="U41" s="43"/>
      <c r="V41" s="43"/>
      <c r="W41" s="43"/>
      <c r="X41" s="43"/>
      <c r="Y41" s="43"/>
      <c r="Z41" s="43"/>
      <c r="AA41" s="43"/>
      <c r="AB41" s="43"/>
      <c r="AC41" s="43"/>
      <c r="AD41" s="43"/>
      <c r="AE41" s="43"/>
      <c r="AF41" s="43"/>
      <c r="AG41" s="32"/>
      <c r="AH41" s="32"/>
      <c r="AI41" s="32"/>
      <c r="AJ41" s="32"/>
      <c r="AK41" s="32"/>
      <c r="AL41" s="31"/>
      <c r="AM41" s="44"/>
      <c r="AN41" s="45"/>
      <c r="AO41" s="642"/>
      <c r="AP41" s="642"/>
      <c r="AQ41" s="642"/>
      <c r="AR41" s="642"/>
      <c r="AS41" s="642"/>
      <c r="AT41" s="642"/>
      <c r="AU41" s="642"/>
      <c r="AV41" s="642"/>
      <c r="AW41" s="642"/>
      <c r="AX41" s="642"/>
      <c r="AY41" s="642"/>
      <c r="AZ41" s="642"/>
      <c r="BA41" s="642"/>
      <c r="BB41" s="642"/>
      <c r="BC41" s="642"/>
      <c r="BD41" s="642"/>
      <c r="BE41" s="642"/>
      <c r="BF41" s="642"/>
      <c r="BG41" s="642"/>
      <c r="BH41" s="642"/>
      <c r="BI41" s="642"/>
      <c r="BJ41" s="642"/>
      <c r="BK41" s="642"/>
      <c r="BL41" s="642"/>
      <c r="BM41" s="642"/>
      <c r="BN41" s="642"/>
      <c r="BO41" s="642"/>
      <c r="BP41" s="642"/>
      <c r="BQ41" s="643"/>
      <c r="BR41" s="31"/>
      <c r="BS41" s="31"/>
      <c r="BT41" s="31"/>
      <c r="BU41" s="31"/>
      <c r="BV41" s="31"/>
      <c r="BW41" s="31"/>
      <c r="BX41" s="31"/>
      <c r="BY41" s="31"/>
      <c r="BZ41" s="31"/>
    </row>
    <row r="42" spans="1:78" ht="201"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row>
    <row r="43" spans="1:78" ht="201"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row>
    <row r="44" spans="1:78" ht="201"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row>
    <row r="45" spans="1:78" ht="201"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row>
    <row r="46" spans="1:78" ht="201"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row>
    <row r="47" spans="2:69" ht="14.25" customHeight="1">
      <c r="B47" s="277" t="s">
        <v>63</v>
      </c>
      <c r="C47" s="277"/>
      <c r="D47" s="277"/>
      <c r="E47" s="277"/>
      <c r="F47" s="277"/>
      <c r="G47" s="277"/>
      <c r="H47" s="277"/>
      <c r="I47" s="277"/>
      <c r="J47" s="277"/>
      <c r="K47" s="277"/>
      <c r="L47" s="277"/>
      <c r="M47" s="279" t="s">
        <v>34</v>
      </c>
      <c r="N47" s="279"/>
      <c r="O47" s="279"/>
      <c r="P47" s="279"/>
      <c r="Q47" s="279"/>
      <c r="R47" s="279"/>
      <c r="S47" s="279"/>
      <c r="T47" s="279"/>
      <c r="BQ47" s="54"/>
    </row>
    <row r="48" spans="2:69" ht="14.25" customHeight="1">
      <c r="B48" s="278"/>
      <c r="C48" s="278"/>
      <c r="D48" s="278"/>
      <c r="E48" s="278"/>
      <c r="F48" s="278"/>
      <c r="G48" s="278"/>
      <c r="H48" s="278"/>
      <c r="I48" s="278"/>
      <c r="J48" s="278"/>
      <c r="K48" s="278"/>
      <c r="L48" s="278"/>
      <c r="M48" s="280"/>
      <c r="N48" s="280"/>
      <c r="O48" s="280"/>
      <c r="P48" s="280"/>
      <c r="Q48" s="280"/>
      <c r="R48" s="280"/>
      <c r="S48" s="280"/>
      <c r="T48" s="28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32:69" ht="14.25" customHeight="1">
      <c r="AF49" s="5"/>
      <c r="AG49" s="5"/>
      <c r="AH49" s="7"/>
      <c r="AI49" s="7"/>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row>
    <row r="50" spans="14:69" ht="14.25" customHeight="1">
      <c r="N50" s="274" t="s">
        <v>3</v>
      </c>
      <c r="O50" s="274"/>
      <c r="P50" s="274"/>
      <c r="AF50" s="5"/>
      <c r="AG50" s="5"/>
      <c r="AJ50" s="10"/>
      <c r="AK50" s="10"/>
      <c r="AL50" s="10"/>
      <c r="AM50" s="10"/>
      <c r="AN50" s="10"/>
      <c r="AO50" s="10"/>
      <c r="AP50" s="10"/>
      <c r="AQ50" s="10"/>
      <c r="AR50" s="10"/>
      <c r="AS50" s="10"/>
      <c r="AT50" s="10"/>
      <c r="AU50" s="10"/>
      <c r="AV50" s="10"/>
      <c r="AW50" s="10"/>
      <c r="AX50" s="10"/>
      <c r="AY50" s="10"/>
      <c r="AZ50" s="10"/>
      <c r="BA50" s="10"/>
      <c r="BB50" s="10"/>
      <c r="BC50" s="10"/>
      <c r="BD50" s="10"/>
      <c r="BE50" s="10"/>
      <c r="BF50" s="13"/>
      <c r="BG50" s="13"/>
      <c r="BH50" s="13"/>
      <c r="BI50" s="13"/>
      <c r="BJ50" s="13"/>
      <c r="BK50" s="13"/>
      <c r="BL50" s="13"/>
      <c r="BM50" s="13"/>
      <c r="BN50" s="13"/>
      <c r="BO50" s="13"/>
      <c r="BP50" s="13"/>
      <c r="BQ50" s="13"/>
    </row>
    <row r="51" spans="14:69" ht="14.25" customHeight="1">
      <c r="N51" s="274"/>
      <c r="O51" s="274"/>
      <c r="P51" s="274"/>
      <c r="AF51" s="5"/>
      <c r="AG51" s="5"/>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32:69" ht="14.25" customHeight="1">
      <c r="AF52" s="5"/>
      <c r="AG52" s="5"/>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4:69" ht="14.25" customHeight="1">
      <c r="D53" s="58">
        <f>D8</f>
        <v>2019</v>
      </c>
      <c r="E53" s="58"/>
      <c r="F53" s="58"/>
      <c r="G53" s="274" t="str">
        <f>G8</f>
        <v>年</v>
      </c>
      <c r="H53" s="274"/>
      <c r="I53" s="276">
        <f>I8</f>
        <v>0</v>
      </c>
      <c r="J53" s="276"/>
      <c r="K53" s="274" t="str">
        <f>K8</f>
        <v>月</v>
      </c>
      <c r="L53" s="274"/>
      <c r="M53" s="276">
        <f>M8</f>
        <v>0</v>
      </c>
      <c r="N53" s="276"/>
      <c r="O53" s="274" t="str">
        <f>O8</f>
        <v>日</v>
      </c>
      <c r="P53" s="274"/>
      <c r="AF53" s="5"/>
      <c r="AG53" s="5"/>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36:69" ht="14.25" customHeight="1" thickBot="1">
      <c r="AJ54" s="10"/>
      <c r="AK54" s="10"/>
      <c r="AL54" s="10"/>
      <c r="AM54" s="10"/>
      <c r="AN54" s="11"/>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56" t="str">
        <f>'丸昭建設・外注請求書'!$BQ$9</f>
        <v>ver.190301</v>
      </c>
    </row>
    <row r="55" spans="2:69" ht="14.25" customHeight="1">
      <c r="B55" s="375" t="str">
        <f>B10</f>
        <v>取引先
コード</v>
      </c>
      <c r="C55" s="376"/>
      <c r="D55" s="376"/>
      <c r="E55" s="377"/>
      <c r="F55" s="381">
        <f>F10</f>
        <v>0</v>
      </c>
      <c r="G55" s="382"/>
      <c r="H55" s="382"/>
      <c r="I55" s="383"/>
      <c r="J55" s="98" t="str">
        <f>J10</f>
        <v>〒</v>
      </c>
      <c r="K55" s="98"/>
      <c r="L55" s="388">
        <f>L10</f>
        <v>0</v>
      </c>
      <c r="M55" s="388"/>
      <c r="N55" s="388"/>
      <c r="O55" s="388"/>
      <c r="P55" s="388"/>
      <c r="Q55" s="389"/>
      <c r="R55" s="271" t="str">
        <f>R10</f>
        <v>TEL</v>
      </c>
      <c r="S55" s="271"/>
      <c r="T55" s="274">
        <f>T10</f>
        <v>0</v>
      </c>
      <c r="U55" s="274"/>
      <c r="V55" s="274"/>
      <c r="W55" s="274"/>
      <c r="X55" s="274"/>
      <c r="Y55" s="274"/>
      <c r="Z55" s="275"/>
      <c r="AA55" s="363" t="str">
        <f>AA10</f>
        <v>振 込 先</v>
      </c>
      <c r="AB55" s="364"/>
      <c r="AC55" s="373" t="str">
        <f>AC10</f>
        <v>金融機関
コ ー ド</v>
      </c>
      <c r="AD55" s="357"/>
      <c r="AE55" s="357"/>
      <c r="AF55" s="357"/>
      <c r="AG55" s="357"/>
      <c r="AH55" s="397">
        <f>AH10</f>
        <v>0</v>
      </c>
      <c r="AI55" s="397"/>
      <c r="AJ55" s="397"/>
      <c r="AK55" s="397"/>
      <c r="AL55" s="397"/>
      <c r="AM55" s="398"/>
      <c r="AN55" s="392" t="str">
        <f>AN10</f>
        <v>支店ｺｰﾄﾞ</v>
      </c>
      <c r="AO55" s="393"/>
      <c r="AP55" s="393"/>
      <c r="AQ55" s="393"/>
      <c r="AR55" s="393"/>
      <c r="AS55" s="352">
        <f>AS10</f>
        <v>0</v>
      </c>
      <c r="AT55" s="352"/>
      <c r="AU55" s="352"/>
      <c r="AV55" s="352"/>
      <c r="AW55" s="352"/>
      <c r="AX55" s="353"/>
      <c r="AY55" s="373" t="str">
        <f>AY10</f>
        <v>預金
種類</v>
      </c>
      <c r="AZ55" s="374"/>
      <c r="BA55" s="374"/>
      <c r="BB55" s="352">
        <f>BB10</f>
        <v>0</v>
      </c>
      <c r="BC55" s="352"/>
      <c r="BD55" s="352"/>
      <c r="BE55" s="353"/>
      <c r="BF55" s="356" t="str">
        <f>BF10</f>
        <v>口座
番号</v>
      </c>
      <c r="BG55" s="357"/>
      <c r="BH55" s="357"/>
      <c r="BI55" s="352">
        <f>BI10</f>
        <v>0</v>
      </c>
      <c r="BJ55" s="352"/>
      <c r="BK55" s="352"/>
      <c r="BL55" s="352"/>
      <c r="BM55" s="352"/>
      <c r="BN55" s="352"/>
      <c r="BO55" s="352"/>
      <c r="BP55" s="352"/>
      <c r="BQ55" s="369"/>
    </row>
    <row r="56" spans="2:69" ht="14.25" customHeight="1">
      <c r="B56" s="378"/>
      <c r="C56" s="379"/>
      <c r="D56" s="379"/>
      <c r="E56" s="380"/>
      <c r="F56" s="384"/>
      <c r="G56" s="385"/>
      <c r="H56" s="385"/>
      <c r="I56" s="386"/>
      <c r="J56" s="387"/>
      <c r="K56" s="387"/>
      <c r="L56" s="390"/>
      <c r="M56" s="390"/>
      <c r="N56" s="390"/>
      <c r="O56" s="390"/>
      <c r="P56" s="390"/>
      <c r="Q56" s="391"/>
      <c r="R56" s="248" t="str">
        <f>R11</f>
        <v>担当者</v>
      </c>
      <c r="S56" s="248"/>
      <c r="T56" s="248"/>
      <c r="U56" s="272">
        <f>U11</f>
        <v>0</v>
      </c>
      <c r="V56" s="272"/>
      <c r="W56" s="272"/>
      <c r="X56" s="272"/>
      <c r="Y56" s="272"/>
      <c r="Z56" s="273"/>
      <c r="AA56" s="365"/>
      <c r="AB56" s="366"/>
      <c r="AC56" s="396"/>
      <c r="AD56" s="359"/>
      <c r="AE56" s="359"/>
      <c r="AF56" s="359"/>
      <c r="AG56" s="359"/>
      <c r="AH56" s="399"/>
      <c r="AI56" s="399"/>
      <c r="AJ56" s="399"/>
      <c r="AK56" s="399"/>
      <c r="AL56" s="399"/>
      <c r="AM56" s="400"/>
      <c r="AN56" s="394"/>
      <c r="AO56" s="395"/>
      <c r="AP56" s="395"/>
      <c r="AQ56" s="395"/>
      <c r="AR56" s="395"/>
      <c r="AS56" s="354"/>
      <c r="AT56" s="354"/>
      <c r="AU56" s="354"/>
      <c r="AV56" s="354"/>
      <c r="AW56" s="354"/>
      <c r="AX56" s="355"/>
      <c r="AY56" s="340"/>
      <c r="AZ56" s="341"/>
      <c r="BA56" s="341"/>
      <c r="BB56" s="354"/>
      <c r="BC56" s="354"/>
      <c r="BD56" s="354"/>
      <c r="BE56" s="355"/>
      <c r="BF56" s="358"/>
      <c r="BG56" s="359"/>
      <c r="BH56" s="359"/>
      <c r="BI56" s="354"/>
      <c r="BJ56" s="354"/>
      <c r="BK56" s="354"/>
      <c r="BL56" s="354"/>
      <c r="BM56" s="354"/>
      <c r="BN56" s="354"/>
      <c r="BO56" s="354"/>
      <c r="BP56" s="354"/>
      <c r="BQ56" s="370"/>
    </row>
    <row r="57" spans="2:69" ht="14.25" customHeight="1">
      <c r="B57" s="185" t="str">
        <f>B12</f>
        <v>請 求 者
住　所
氏　名</v>
      </c>
      <c r="C57" s="185"/>
      <c r="D57" s="185"/>
      <c r="E57" s="186"/>
      <c r="Z57" s="19"/>
      <c r="AA57" s="365"/>
      <c r="AB57" s="366"/>
      <c r="AC57" s="338" t="str">
        <f>AC12</f>
        <v>金融機関名</v>
      </c>
      <c r="AD57" s="339"/>
      <c r="AE57" s="339"/>
      <c r="AF57" s="339"/>
      <c r="AG57" s="339"/>
      <c r="AH57" s="328">
        <f>AH12</f>
        <v>0</v>
      </c>
      <c r="AI57" s="328"/>
      <c r="AJ57" s="328"/>
      <c r="AK57" s="328"/>
      <c r="AL57" s="328"/>
      <c r="AM57" s="328"/>
      <c r="AN57" s="328"/>
      <c r="AO57" s="328"/>
      <c r="AP57" s="328"/>
      <c r="AQ57" s="328"/>
      <c r="AR57" s="328"/>
      <c r="AS57" s="328"/>
      <c r="AT57" s="328"/>
      <c r="AU57" s="328"/>
      <c r="AV57" s="328"/>
      <c r="AW57" s="328"/>
      <c r="AX57" s="329"/>
      <c r="AY57" s="631" t="str">
        <f>AY12</f>
        <v>口座名義</v>
      </c>
      <c r="AZ57" s="632"/>
      <c r="BA57" s="371" t="str">
        <f>BA12</f>
        <v>ﾌﾘｶﾞﾅ</v>
      </c>
      <c r="BB57" s="372"/>
      <c r="BC57" s="348">
        <f>BC12</f>
        <v>0</v>
      </c>
      <c r="BD57" s="348"/>
      <c r="BE57" s="348"/>
      <c r="BF57" s="348"/>
      <c r="BG57" s="348"/>
      <c r="BH57" s="348"/>
      <c r="BI57" s="348"/>
      <c r="BJ57" s="348"/>
      <c r="BK57" s="348"/>
      <c r="BL57" s="348"/>
      <c r="BM57" s="348"/>
      <c r="BN57" s="348"/>
      <c r="BO57" s="348"/>
      <c r="BP57" s="348"/>
      <c r="BQ57" s="349"/>
    </row>
    <row r="58" spans="2:69" ht="14.25" customHeight="1">
      <c r="B58" s="185"/>
      <c r="C58" s="185"/>
      <c r="D58" s="185"/>
      <c r="E58" s="186"/>
      <c r="G58" s="201">
        <f>G13</f>
        <v>0</v>
      </c>
      <c r="H58" s="201"/>
      <c r="I58" s="201"/>
      <c r="J58" s="201"/>
      <c r="K58" s="201"/>
      <c r="L58" s="201"/>
      <c r="M58" s="201"/>
      <c r="N58" s="201"/>
      <c r="O58" s="201"/>
      <c r="P58" s="201"/>
      <c r="Q58" s="201"/>
      <c r="R58" s="201"/>
      <c r="S58" s="201"/>
      <c r="T58" s="201"/>
      <c r="U58" s="201"/>
      <c r="V58" s="201"/>
      <c r="W58" s="201"/>
      <c r="X58" s="201"/>
      <c r="Y58" s="201"/>
      <c r="Z58" s="20"/>
      <c r="AA58" s="365"/>
      <c r="AB58" s="366"/>
      <c r="AC58" s="340"/>
      <c r="AD58" s="341"/>
      <c r="AE58" s="341"/>
      <c r="AF58" s="341"/>
      <c r="AG58" s="341"/>
      <c r="AH58" s="342"/>
      <c r="AI58" s="342"/>
      <c r="AJ58" s="342"/>
      <c r="AK58" s="342"/>
      <c r="AL58" s="342"/>
      <c r="AM58" s="342"/>
      <c r="AN58" s="342"/>
      <c r="AO58" s="342"/>
      <c r="AP58" s="342"/>
      <c r="AQ58" s="342"/>
      <c r="AR58" s="342"/>
      <c r="AS58" s="342"/>
      <c r="AT58" s="342"/>
      <c r="AU58" s="342"/>
      <c r="AV58" s="342"/>
      <c r="AW58" s="342"/>
      <c r="AX58" s="343"/>
      <c r="AY58" s="633"/>
      <c r="AZ58" s="634"/>
      <c r="BA58" s="323">
        <f>BA13</f>
        <v>0</v>
      </c>
      <c r="BB58" s="209"/>
      <c r="BC58" s="209"/>
      <c r="BD58" s="209"/>
      <c r="BE58" s="209"/>
      <c r="BF58" s="209"/>
      <c r="BG58" s="209"/>
      <c r="BH58" s="209"/>
      <c r="BI58" s="209"/>
      <c r="BJ58" s="209"/>
      <c r="BK58" s="209"/>
      <c r="BL58" s="209"/>
      <c r="BM58" s="209"/>
      <c r="BN58" s="209"/>
      <c r="BO58" s="209"/>
      <c r="BP58" s="209"/>
      <c r="BQ58" s="210"/>
    </row>
    <row r="59" spans="2:69" ht="14.25" customHeight="1">
      <c r="B59" s="185"/>
      <c r="C59" s="185"/>
      <c r="D59" s="185"/>
      <c r="E59" s="186"/>
      <c r="G59" s="201">
        <f>G14</f>
        <v>0</v>
      </c>
      <c r="H59" s="201"/>
      <c r="I59" s="201"/>
      <c r="J59" s="201"/>
      <c r="K59" s="201"/>
      <c r="L59" s="201"/>
      <c r="M59" s="201"/>
      <c r="N59" s="201"/>
      <c r="O59" s="201"/>
      <c r="P59" s="201"/>
      <c r="Q59" s="201"/>
      <c r="R59" s="201"/>
      <c r="S59" s="201"/>
      <c r="T59" s="201"/>
      <c r="U59" s="201"/>
      <c r="V59" s="201"/>
      <c r="W59" s="201"/>
      <c r="X59" s="201"/>
      <c r="Y59" s="201"/>
      <c r="Z59" s="19"/>
      <c r="AA59" s="365"/>
      <c r="AB59" s="366"/>
      <c r="AC59" s="324" t="str">
        <f>AC14</f>
        <v>支 店 名</v>
      </c>
      <c r="AD59" s="325"/>
      <c r="AE59" s="325"/>
      <c r="AF59" s="325"/>
      <c r="AG59" s="325"/>
      <c r="AH59" s="328">
        <f>AH14</f>
        <v>0</v>
      </c>
      <c r="AI59" s="328"/>
      <c r="AJ59" s="328"/>
      <c r="AK59" s="328"/>
      <c r="AL59" s="328"/>
      <c r="AM59" s="328"/>
      <c r="AN59" s="328"/>
      <c r="AO59" s="328"/>
      <c r="AP59" s="328"/>
      <c r="AQ59" s="328"/>
      <c r="AR59" s="328"/>
      <c r="AS59" s="328"/>
      <c r="AT59" s="328"/>
      <c r="AU59" s="328"/>
      <c r="AV59" s="328"/>
      <c r="AW59" s="328"/>
      <c r="AX59" s="329"/>
      <c r="AY59" s="633"/>
      <c r="AZ59" s="634"/>
      <c r="BA59" s="335">
        <f>BA14</f>
        <v>0</v>
      </c>
      <c r="BB59" s="336"/>
      <c r="BC59" s="336"/>
      <c r="BD59" s="336"/>
      <c r="BE59" s="336"/>
      <c r="BF59" s="336"/>
      <c r="BG59" s="336"/>
      <c r="BH59" s="336"/>
      <c r="BI59" s="336"/>
      <c r="BJ59" s="336"/>
      <c r="BK59" s="336"/>
      <c r="BL59" s="336"/>
      <c r="BM59" s="336"/>
      <c r="BN59" s="336"/>
      <c r="BO59" s="336"/>
      <c r="BP59" s="336"/>
      <c r="BQ59" s="337"/>
    </row>
    <row r="60" spans="2:69" ht="14.25" customHeight="1" thickBot="1">
      <c r="B60" s="185"/>
      <c r="C60" s="185"/>
      <c r="D60" s="185"/>
      <c r="E60" s="186"/>
      <c r="G60" s="201">
        <f>G15</f>
        <v>0</v>
      </c>
      <c r="H60" s="201"/>
      <c r="I60" s="201"/>
      <c r="J60" s="201"/>
      <c r="K60" s="201"/>
      <c r="L60" s="201"/>
      <c r="M60" s="201"/>
      <c r="N60" s="201"/>
      <c r="O60" s="201"/>
      <c r="P60" s="201"/>
      <c r="Q60" s="201"/>
      <c r="R60" s="201"/>
      <c r="S60" s="201"/>
      <c r="T60" s="201"/>
      <c r="U60" s="201"/>
      <c r="V60" s="201"/>
      <c r="W60" s="201"/>
      <c r="X60" s="201"/>
      <c r="Y60" s="201"/>
      <c r="Z60" s="19"/>
      <c r="AA60" s="367"/>
      <c r="AB60" s="368"/>
      <c r="AC60" s="326"/>
      <c r="AD60" s="327"/>
      <c r="AE60" s="327"/>
      <c r="AF60" s="327"/>
      <c r="AG60" s="327"/>
      <c r="AH60" s="330"/>
      <c r="AI60" s="330"/>
      <c r="AJ60" s="330"/>
      <c r="AK60" s="330"/>
      <c r="AL60" s="330"/>
      <c r="AM60" s="330"/>
      <c r="AN60" s="330"/>
      <c r="AO60" s="330"/>
      <c r="AP60" s="330"/>
      <c r="AQ60" s="330"/>
      <c r="AR60" s="330"/>
      <c r="AS60" s="330"/>
      <c r="AT60" s="330"/>
      <c r="AU60" s="330"/>
      <c r="AV60" s="330"/>
      <c r="AW60" s="330"/>
      <c r="AX60" s="331"/>
      <c r="AY60" s="635"/>
      <c r="AZ60" s="636"/>
      <c r="BA60" s="360">
        <f>BA15</f>
        <v>0</v>
      </c>
      <c r="BB60" s="361"/>
      <c r="BC60" s="361"/>
      <c r="BD60" s="361"/>
      <c r="BE60" s="361"/>
      <c r="BF60" s="361"/>
      <c r="BG60" s="361"/>
      <c r="BH60" s="361"/>
      <c r="BI60" s="361"/>
      <c r="BJ60" s="361"/>
      <c r="BK60" s="361"/>
      <c r="BL60" s="361"/>
      <c r="BM60" s="361"/>
      <c r="BN60" s="361"/>
      <c r="BO60" s="361"/>
      <c r="BP60" s="361"/>
      <c r="BQ60" s="362"/>
    </row>
    <row r="61" spans="2:69" ht="14.25" customHeight="1">
      <c r="B61" s="185"/>
      <c r="C61" s="185"/>
      <c r="D61" s="185"/>
      <c r="E61" s="186"/>
      <c r="G61" s="201">
        <f>G16</f>
        <v>0</v>
      </c>
      <c r="H61" s="201"/>
      <c r="I61" s="201"/>
      <c r="J61" s="201"/>
      <c r="K61" s="201"/>
      <c r="L61" s="201"/>
      <c r="M61" s="201"/>
      <c r="N61" s="201"/>
      <c r="O61" s="201"/>
      <c r="P61" s="201"/>
      <c r="Q61" s="201"/>
      <c r="R61" s="201"/>
      <c r="S61" s="201"/>
      <c r="T61" s="201"/>
      <c r="U61" s="201"/>
      <c r="V61" s="201"/>
      <c r="W61" s="201"/>
      <c r="X61" s="201"/>
      <c r="Y61" s="201"/>
      <c r="Z61" s="19"/>
      <c r="AA61" s="344" t="str">
        <f>AA16</f>
        <v>工事番号</v>
      </c>
      <c r="AB61" s="345"/>
      <c r="AC61" s="345"/>
      <c r="AD61" s="345"/>
      <c r="AE61" s="345"/>
      <c r="AF61" s="350">
        <f>AF16</f>
        <v>0</v>
      </c>
      <c r="AG61" s="350"/>
      <c r="AH61" s="350"/>
      <c r="AI61" s="350"/>
      <c r="AJ61" s="350"/>
      <c r="AK61" s="350"/>
      <c r="AL61" s="350"/>
      <c r="AM61" s="207" t="str">
        <f>AM16</f>
        <v>①</v>
      </c>
      <c r="AN61" s="208"/>
      <c r="AO61" s="332" t="str">
        <f>AO16</f>
        <v>契約金額［税抜］</v>
      </c>
      <c r="AP61" s="333"/>
      <c r="AQ61" s="333"/>
      <c r="AR61" s="333"/>
      <c r="AS61" s="333"/>
      <c r="AT61" s="333"/>
      <c r="AU61" s="333"/>
      <c r="AV61" s="333"/>
      <c r="AW61" s="333"/>
      <c r="AX61" s="333"/>
      <c r="AY61" s="333"/>
      <c r="AZ61" s="333"/>
      <c r="BA61" s="333"/>
      <c r="BB61" s="333"/>
      <c r="BC61" s="233"/>
      <c r="BD61" s="246">
        <f>IF(BD16="","",BD16)</f>
      </c>
      <c r="BE61" s="246"/>
      <c r="BF61" s="246"/>
      <c r="BG61" s="246"/>
      <c r="BH61" s="246"/>
      <c r="BI61" s="246"/>
      <c r="BJ61" s="246"/>
      <c r="BK61" s="246"/>
      <c r="BL61" s="246"/>
      <c r="BM61" s="246"/>
      <c r="BN61" s="246"/>
      <c r="BO61" s="246"/>
      <c r="BP61" s="246"/>
      <c r="BQ61" s="247"/>
    </row>
    <row r="62" spans="2:69" ht="14.25" customHeight="1">
      <c r="B62" s="187"/>
      <c r="C62" s="187"/>
      <c r="D62" s="187"/>
      <c r="E62" s="188"/>
      <c r="F62" s="17"/>
      <c r="G62" s="18"/>
      <c r="H62" s="1"/>
      <c r="I62" s="1"/>
      <c r="J62" s="1"/>
      <c r="K62" s="1"/>
      <c r="L62" s="1"/>
      <c r="M62" s="1"/>
      <c r="N62" s="1"/>
      <c r="O62" s="1"/>
      <c r="P62" s="18"/>
      <c r="Q62" s="18"/>
      <c r="R62" s="18"/>
      <c r="S62" s="1"/>
      <c r="T62" s="1"/>
      <c r="U62" s="1"/>
      <c r="V62" s="1"/>
      <c r="W62" s="1"/>
      <c r="X62" s="1"/>
      <c r="Y62" s="1"/>
      <c r="Z62" s="21"/>
      <c r="AA62" s="346"/>
      <c r="AB62" s="347"/>
      <c r="AC62" s="347"/>
      <c r="AD62" s="347"/>
      <c r="AE62" s="347"/>
      <c r="AF62" s="351"/>
      <c r="AG62" s="351"/>
      <c r="AH62" s="351"/>
      <c r="AI62" s="351"/>
      <c r="AJ62" s="351"/>
      <c r="AK62" s="351"/>
      <c r="AL62" s="351"/>
      <c r="AM62" s="124"/>
      <c r="AN62" s="125"/>
      <c r="AO62" s="334"/>
      <c r="AP62" s="334"/>
      <c r="AQ62" s="334"/>
      <c r="AR62" s="334"/>
      <c r="AS62" s="334"/>
      <c r="AT62" s="334"/>
      <c r="AU62" s="334"/>
      <c r="AV62" s="334"/>
      <c r="AW62" s="334"/>
      <c r="AX62" s="334"/>
      <c r="AY62" s="334"/>
      <c r="AZ62" s="334"/>
      <c r="BA62" s="334"/>
      <c r="BB62" s="334"/>
      <c r="BC62" s="130"/>
      <c r="BD62" s="118"/>
      <c r="BE62" s="118"/>
      <c r="BF62" s="118"/>
      <c r="BG62" s="118"/>
      <c r="BH62" s="118"/>
      <c r="BI62" s="118"/>
      <c r="BJ62" s="118"/>
      <c r="BK62" s="118"/>
      <c r="BL62" s="118"/>
      <c r="BM62" s="118"/>
      <c r="BN62" s="118"/>
      <c r="BO62" s="118"/>
      <c r="BP62" s="118"/>
      <c r="BQ62" s="119"/>
    </row>
    <row r="63" spans="2:69" ht="14.25" customHeight="1">
      <c r="B63" s="176" t="str">
        <f>B18</f>
        <v>工事名</v>
      </c>
      <c r="C63" s="177"/>
      <c r="D63" s="177"/>
      <c r="E63" s="177"/>
      <c r="F63" s="180">
        <f>F18</f>
        <v>0</v>
      </c>
      <c r="G63" s="180"/>
      <c r="H63" s="180"/>
      <c r="I63" s="180"/>
      <c r="J63" s="180"/>
      <c r="K63" s="180"/>
      <c r="L63" s="180"/>
      <c r="M63" s="180"/>
      <c r="N63" s="180"/>
      <c r="O63" s="180"/>
      <c r="P63" s="180"/>
      <c r="Q63" s="180"/>
      <c r="R63" s="180"/>
      <c r="S63" s="180"/>
      <c r="T63" s="180"/>
      <c r="U63" s="180"/>
      <c r="V63" s="180"/>
      <c r="W63" s="180"/>
      <c r="X63" s="180"/>
      <c r="Y63" s="180"/>
      <c r="Z63" s="180"/>
      <c r="AA63" s="181"/>
      <c r="AB63" s="181"/>
      <c r="AC63" s="181"/>
      <c r="AD63" s="181"/>
      <c r="AE63" s="181"/>
      <c r="AF63" s="181"/>
      <c r="AG63" s="181"/>
      <c r="AH63" s="181"/>
      <c r="AI63" s="181"/>
      <c r="AJ63" s="181"/>
      <c r="AK63" s="181"/>
      <c r="AL63" s="182"/>
      <c r="AM63" s="124" t="str">
        <f>AM18</f>
        <v>②</v>
      </c>
      <c r="AN63" s="125"/>
      <c r="AO63" s="128" t="str">
        <f>AO18</f>
        <v>変更金額[税抜]</v>
      </c>
      <c r="AP63" s="128"/>
      <c r="AQ63" s="128"/>
      <c r="AR63" s="128"/>
      <c r="AS63" s="128"/>
      <c r="AT63" s="128"/>
      <c r="AU63" s="128"/>
      <c r="AV63" s="143" t="str">
        <f>AV18</f>
        <v>(</v>
      </c>
      <c r="AW63" s="202" t="str">
        <f>AW18</f>
        <v>増 ・ 減</v>
      </c>
      <c r="AX63" s="202"/>
      <c r="AY63" s="202"/>
      <c r="AZ63" s="202"/>
      <c r="BA63" s="202"/>
      <c r="BB63" s="144" t="str">
        <f>BB18</f>
        <v>)</v>
      </c>
      <c r="BC63" s="130"/>
      <c r="BD63" s="219">
        <f>IF(BD18="","",BD18)</f>
      </c>
      <c r="BE63" s="219"/>
      <c r="BF63" s="219"/>
      <c r="BG63" s="219"/>
      <c r="BH63" s="219"/>
      <c r="BI63" s="219"/>
      <c r="BJ63" s="219"/>
      <c r="BK63" s="219"/>
      <c r="BL63" s="219"/>
      <c r="BM63" s="219"/>
      <c r="BN63" s="219"/>
      <c r="BO63" s="219"/>
      <c r="BP63" s="219"/>
      <c r="BQ63" s="220"/>
    </row>
    <row r="64" spans="2:69" ht="14.25" customHeight="1">
      <c r="B64" s="178"/>
      <c r="C64" s="179"/>
      <c r="D64" s="179"/>
      <c r="E64" s="179"/>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4"/>
      <c r="AM64" s="124"/>
      <c r="AN64" s="125"/>
      <c r="AO64" s="128"/>
      <c r="AP64" s="128"/>
      <c r="AQ64" s="128"/>
      <c r="AR64" s="128"/>
      <c r="AS64" s="128"/>
      <c r="AT64" s="128"/>
      <c r="AU64" s="128"/>
      <c r="AV64" s="143"/>
      <c r="AW64" s="202"/>
      <c r="AX64" s="202"/>
      <c r="AY64" s="202"/>
      <c r="AZ64" s="202"/>
      <c r="BA64" s="202"/>
      <c r="BB64" s="144"/>
      <c r="BC64" s="130"/>
      <c r="BD64" s="219"/>
      <c r="BE64" s="219"/>
      <c r="BF64" s="219"/>
      <c r="BG64" s="219"/>
      <c r="BH64" s="219"/>
      <c r="BI64" s="219"/>
      <c r="BJ64" s="219"/>
      <c r="BK64" s="219"/>
      <c r="BL64" s="219"/>
      <c r="BM64" s="219"/>
      <c r="BN64" s="219"/>
      <c r="BO64" s="219"/>
      <c r="BP64" s="219"/>
      <c r="BQ64" s="220"/>
    </row>
    <row r="65" spans="2:69" ht="14.25" customHeight="1">
      <c r="B65" s="171" t="str">
        <f>B20</f>
        <v>請　　求　　内　　訳</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72"/>
      <c r="AM65" s="124" t="str">
        <f>AM20</f>
        <v>③</v>
      </c>
      <c r="AN65" s="125"/>
      <c r="AO65" s="128" t="str">
        <f>AO20</f>
        <v>今月迄出来高累計額</v>
      </c>
      <c r="AP65" s="128"/>
      <c r="AQ65" s="128"/>
      <c r="AR65" s="128"/>
      <c r="AS65" s="128"/>
      <c r="AT65" s="128"/>
      <c r="AU65" s="128"/>
      <c r="AV65" s="128"/>
      <c r="AW65" s="128"/>
      <c r="AX65" s="128"/>
      <c r="AY65" s="128"/>
      <c r="AZ65" s="128"/>
      <c r="BA65" s="128"/>
      <c r="BB65" s="128"/>
      <c r="BC65" s="130"/>
      <c r="BD65" s="118">
        <f>IF(BD20="","",BD20)</f>
      </c>
      <c r="BE65" s="118"/>
      <c r="BF65" s="118"/>
      <c r="BG65" s="118"/>
      <c r="BH65" s="118"/>
      <c r="BI65" s="118"/>
      <c r="BJ65" s="118"/>
      <c r="BK65" s="118"/>
      <c r="BL65" s="118"/>
      <c r="BM65" s="118"/>
      <c r="BN65" s="118"/>
      <c r="BO65" s="118"/>
      <c r="BP65" s="118"/>
      <c r="BQ65" s="119"/>
    </row>
    <row r="66" spans="2:69" ht="14.25" customHeight="1">
      <c r="B66" s="173"/>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5"/>
      <c r="AM66" s="124"/>
      <c r="AN66" s="125"/>
      <c r="AO66" s="128"/>
      <c r="AP66" s="128"/>
      <c r="AQ66" s="128"/>
      <c r="AR66" s="128"/>
      <c r="AS66" s="128"/>
      <c r="AT66" s="128"/>
      <c r="AU66" s="128"/>
      <c r="AV66" s="128"/>
      <c r="AW66" s="128"/>
      <c r="AX66" s="128"/>
      <c r="AY66" s="128"/>
      <c r="AZ66" s="128"/>
      <c r="BA66" s="128"/>
      <c r="BB66" s="128"/>
      <c r="BC66" s="130"/>
      <c r="BD66" s="118"/>
      <c r="BE66" s="118"/>
      <c r="BF66" s="118"/>
      <c r="BG66" s="118"/>
      <c r="BH66" s="118"/>
      <c r="BI66" s="118"/>
      <c r="BJ66" s="118"/>
      <c r="BK66" s="118"/>
      <c r="BL66" s="118"/>
      <c r="BM66" s="118"/>
      <c r="BN66" s="118"/>
      <c r="BO66" s="118"/>
      <c r="BP66" s="118"/>
      <c r="BQ66" s="119"/>
    </row>
    <row r="67" spans="2:69" ht="14.25" customHeight="1">
      <c r="B67" s="165" t="str">
        <f>B22</f>
        <v>日 付</v>
      </c>
      <c r="C67" s="166"/>
      <c r="D67" s="166"/>
      <c r="E67" s="166"/>
      <c r="F67" s="166" t="str">
        <f>F22</f>
        <v>名　　　称</v>
      </c>
      <c r="G67" s="166"/>
      <c r="H67" s="166"/>
      <c r="I67" s="166"/>
      <c r="J67" s="166"/>
      <c r="K67" s="166"/>
      <c r="L67" s="166"/>
      <c r="M67" s="166"/>
      <c r="N67" s="166"/>
      <c r="O67" s="166"/>
      <c r="P67" s="166" t="str">
        <f>P22</f>
        <v>数　　量</v>
      </c>
      <c r="Q67" s="166"/>
      <c r="R67" s="166"/>
      <c r="S67" s="166"/>
      <c r="T67" s="166"/>
      <c r="U67" s="166"/>
      <c r="V67" s="166" t="str">
        <f>V22</f>
        <v>単位</v>
      </c>
      <c r="W67" s="166"/>
      <c r="X67" s="166"/>
      <c r="Y67" s="166" t="str">
        <f>Y22</f>
        <v>単　価</v>
      </c>
      <c r="Z67" s="166"/>
      <c r="AA67" s="166"/>
      <c r="AB67" s="166"/>
      <c r="AC67" s="166"/>
      <c r="AD67" s="166"/>
      <c r="AE67" s="166" t="str">
        <f>AE22</f>
        <v>金　　額</v>
      </c>
      <c r="AF67" s="166"/>
      <c r="AG67" s="166"/>
      <c r="AH67" s="166"/>
      <c r="AI67" s="166"/>
      <c r="AJ67" s="166"/>
      <c r="AK67" s="166"/>
      <c r="AL67" s="169"/>
      <c r="AM67" s="124" t="str">
        <f>AM22</f>
        <v>④</v>
      </c>
      <c r="AN67" s="125"/>
      <c r="AO67" s="128" t="str">
        <f>AO22</f>
        <v>前月迄出来高累計額</v>
      </c>
      <c r="AP67" s="128"/>
      <c r="AQ67" s="128"/>
      <c r="AR67" s="128"/>
      <c r="AS67" s="128"/>
      <c r="AT67" s="128"/>
      <c r="AU67" s="128"/>
      <c r="AV67" s="128"/>
      <c r="AW67" s="128"/>
      <c r="AX67" s="128"/>
      <c r="AY67" s="128"/>
      <c r="AZ67" s="128"/>
      <c r="BA67" s="128"/>
      <c r="BB67" s="128"/>
      <c r="BC67" s="130"/>
      <c r="BD67" s="118">
        <f>IF(BD22="","",BD22)</f>
      </c>
      <c r="BE67" s="118"/>
      <c r="BF67" s="118"/>
      <c r="BG67" s="118"/>
      <c r="BH67" s="118"/>
      <c r="BI67" s="118"/>
      <c r="BJ67" s="118"/>
      <c r="BK67" s="118"/>
      <c r="BL67" s="118"/>
      <c r="BM67" s="118"/>
      <c r="BN67" s="118"/>
      <c r="BO67" s="118"/>
      <c r="BP67" s="118"/>
      <c r="BQ67" s="119"/>
    </row>
    <row r="68" spans="2:69" ht="14.25" customHeight="1">
      <c r="B68" s="320"/>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2"/>
      <c r="AM68" s="124"/>
      <c r="AN68" s="125"/>
      <c r="AO68" s="128"/>
      <c r="AP68" s="128"/>
      <c r="AQ68" s="128"/>
      <c r="AR68" s="128"/>
      <c r="AS68" s="128"/>
      <c r="AT68" s="128"/>
      <c r="AU68" s="128"/>
      <c r="AV68" s="128"/>
      <c r="AW68" s="128"/>
      <c r="AX68" s="128"/>
      <c r="AY68" s="128"/>
      <c r="AZ68" s="128"/>
      <c r="BA68" s="128"/>
      <c r="BB68" s="128"/>
      <c r="BC68" s="130"/>
      <c r="BD68" s="118"/>
      <c r="BE68" s="118"/>
      <c r="BF68" s="118"/>
      <c r="BG68" s="118"/>
      <c r="BH68" s="118"/>
      <c r="BI68" s="118"/>
      <c r="BJ68" s="118"/>
      <c r="BK68" s="118"/>
      <c r="BL68" s="118"/>
      <c r="BM68" s="118"/>
      <c r="BN68" s="118"/>
      <c r="BO68" s="118"/>
      <c r="BP68" s="118"/>
      <c r="BQ68" s="119"/>
    </row>
    <row r="69" spans="2:69" ht="14.25" customHeight="1">
      <c r="B69" s="158">
        <f>B24</f>
        <v>0</v>
      </c>
      <c r="C69" s="159"/>
      <c r="D69" s="159">
        <f>D24</f>
        <v>0</v>
      </c>
      <c r="E69" s="160"/>
      <c r="F69" s="316">
        <f>F24</f>
        <v>0</v>
      </c>
      <c r="G69" s="316"/>
      <c r="H69" s="316"/>
      <c r="I69" s="316"/>
      <c r="J69" s="316"/>
      <c r="K69" s="316"/>
      <c r="L69" s="316"/>
      <c r="M69" s="316"/>
      <c r="N69" s="316"/>
      <c r="O69" s="316"/>
      <c r="P69" s="317">
        <f>P24</f>
        <v>0</v>
      </c>
      <c r="Q69" s="317"/>
      <c r="R69" s="317"/>
      <c r="S69" s="317"/>
      <c r="T69" s="317"/>
      <c r="U69" s="317"/>
      <c r="V69" s="318">
        <f>V24</f>
        <v>0</v>
      </c>
      <c r="W69" s="318"/>
      <c r="X69" s="318"/>
      <c r="Y69" s="319">
        <f>Y24</f>
        <v>0</v>
      </c>
      <c r="Z69" s="319"/>
      <c r="AA69" s="319"/>
      <c r="AB69" s="319"/>
      <c r="AC69" s="319"/>
      <c r="AD69" s="319"/>
      <c r="AE69" s="314">
        <f>AE24</f>
      </c>
      <c r="AF69" s="314"/>
      <c r="AG69" s="314"/>
      <c r="AH69" s="314"/>
      <c r="AI69" s="314"/>
      <c r="AJ69" s="314"/>
      <c r="AK69" s="314"/>
      <c r="AL69" s="315"/>
      <c r="AM69" s="124" t="str">
        <f>AM24</f>
        <v>⑤</v>
      </c>
      <c r="AN69" s="125"/>
      <c r="AO69" s="128" t="str">
        <f>AO24</f>
        <v>今月出来高額(③-④)</v>
      </c>
      <c r="AP69" s="128"/>
      <c r="AQ69" s="128"/>
      <c r="AR69" s="128"/>
      <c r="AS69" s="128"/>
      <c r="AT69" s="128"/>
      <c r="AU69" s="128"/>
      <c r="AV69" s="128"/>
      <c r="AW69" s="128"/>
      <c r="AX69" s="128"/>
      <c r="AY69" s="128"/>
      <c r="AZ69" s="128"/>
      <c r="BA69" s="128"/>
      <c r="BB69" s="128"/>
      <c r="BC69" s="130"/>
      <c r="BD69" s="118">
        <f>IF(BD24="","",BD24)</f>
      </c>
      <c r="BE69" s="118"/>
      <c r="BF69" s="118"/>
      <c r="BG69" s="118"/>
      <c r="BH69" s="118"/>
      <c r="BI69" s="118"/>
      <c r="BJ69" s="118"/>
      <c r="BK69" s="118"/>
      <c r="BL69" s="118"/>
      <c r="BM69" s="118"/>
      <c r="BN69" s="118"/>
      <c r="BO69" s="118"/>
      <c r="BP69" s="118"/>
      <c r="BQ69" s="119"/>
    </row>
    <row r="70" spans="2:69" ht="14.25" customHeight="1">
      <c r="B70" s="138"/>
      <c r="C70" s="139"/>
      <c r="D70" s="139"/>
      <c r="E70" s="140"/>
      <c r="F70" s="141"/>
      <c r="G70" s="141"/>
      <c r="H70" s="141"/>
      <c r="I70" s="141"/>
      <c r="J70" s="141"/>
      <c r="K70" s="141"/>
      <c r="L70" s="141"/>
      <c r="M70" s="141"/>
      <c r="N70" s="141"/>
      <c r="O70" s="141"/>
      <c r="P70" s="142"/>
      <c r="Q70" s="142"/>
      <c r="R70" s="142"/>
      <c r="S70" s="142"/>
      <c r="T70" s="142"/>
      <c r="U70" s="142"/>
      <c r="V70" s="150"/>
      <c r="W70" s="150"/>
      <c r="X70" s="150"/>
      <c r="Y70" s="152"/>
      <c r="Z70" s="152"/>
      <c r="AA70" s="152"/>
      <c r="AB70" s="152"/>
      <c r="AC70" s="152"/>
      <c r="AD70" s="152"/>
      <c r="AE70" s="134"/>
      <c r="AF70" s="134"/>
      <c r="AG70" s="134"/>
      <c r="AH70" s="134"/>
      <c r="AI70" s="134"/>
      <c r="AJ70" s="134"/>
      <c r="AK70" s="134"/>
      <c r="AL70" s="135"/>
      <c r="AM70" s="124"/>
      <c r="AN70" s="125"/>
      <c r="AO70" s="128"/>
      <c r="AP70" s="128"/>
      <c r="AQ70" s="128"/>
      <c r="AR70" s="128"/>
      <c r="AS70" s="128"/>
      <c r="AT70" s="128"/>
      <c r="AU70" s="128"/>
      <c r="AV70" s="128"/>
      <c r="AW70" s="128"/>
      <c r="AX70" s="128"/>
      <c r="AY70" s="128"/>
      <c r="AZ70" s="128"/>
      <c r="BA70" s="128"/>
      <c r="BB70" s="128"/>
      <c r="BC70" s="130"/>
      <c r="BD70" s="118"/>
      <c r="BE70" s="118"/>
      <c r="BF70" s="118"/>
      <c r="BG70" s="118"/>
      <c r="BH70" s="118"/>
      <c r="BI70" s="118"/>
      <c r="BJ70" s="118"/>
      <c r="BK70" s="118"/>
      <c r="BL70" s="118"/>
      <c r="BM70" s="118"/>
      <c r="BN70" s="118"/>
      <c r="BO70" s="118"/>
      <c r="BP70" s="118"/>
      <c r="BQ70" s="119"/>
    </row>
    <row r="71" spans="2:69" ht="14.25" customHeight="1">
      <c r="B71" s="138">
        <f>B26</f>
        <v>0</v>
      </c>
      <c r="C71" s="139"/>
      <c r="D71" s="139">
        <f>D26</f>
        <v>0</v>
      </c>
      <c r="E71" s="140"/>
      <c r="F71" s="141">
        <f>F26</f>
        <v>0</v>
      </c>
      <c r="G71" s="141"/>
      <c r="H71" s="141"/>
      <c r="I71" s="141"/>
      <c r="J71" s="141"/>
      <c r="K71" s="141"/>
      <c r="L71" s="141"/>
      <c r="M71" s="141"/>
      <c r="N71" s="141"/>
      <c r="O71" s="141"/>
      <c r="P71" s="142">
        <f>P26</f>
        <v>0</v>
      </c>
      <c r="Q71" s="142"/>
      <c r="R71" s="142"/>
      <c r="S71" s="142"/>
      <c r="T71" s="142"/>
      <c r="U71" s="142"/>
      <c r="V71" s="150">
        <f>V26</f>
        <v>0</v>
      </c>
      <c r="W71" s="150"/>
      <c r="X71" s="150"/>
      <c r="Y71" s="152">
        <f>Y26</f>
        <v>0</v>
      </c>
      <c r="Z71" s="152"/>
      <c r="AA71" s="152"/>
      <c r="AB71" s="152"/>
      <c r="AC71" s="152"/>
      <c r="AD71" s="152"/>
      <c r="AE71" s="134">
        <f>AE26</f>
      </c>
      <c r="AF71" s="134"/>
      <c r="AG71" s="134"/>
      <c r="AH71" s="134"/>
      <c r="AI71" s="134"/>
      <c r="AJ71" s="134"/>
      <c r="AK71" s="134"/>
      <c r="AL71" s="135"/>
      <c r="AM71" s="124" t="str">
        <f>AM26</f>
        <v>⑥</v>
      </c>
      <c r="AN71" s="125"/>
      <c r="AO71" s="128" t="str">
        <f>AO26</f>
        <v>今月支払額(⑤×</v>
      </c>
      <c r="AP71" s="128"/>
      <c r="AQ71" s="128"/>
      <c r="AR71" s="128"/>
      <c r="AS71" s="128"/>
      <c r="AT71" s="128"/>
      <c r="AU71" s="128"/>
      <c r="AV71" s="128"/>
      <c r="AW71" s="155" t="str">
        <f>AW26</f>
        <v>90%・100%</v>
      </c>
      <c r="AX71" s="155"/>
      <c r="AY71" s="155"/>
      <c r="AZ71" s="155"/>
      <c r="BA71" s="155"/>
      <c r="BB71" s="154" t="str">
        <f>BB26</f>
        <v>)</v>
      </c>
      <c r="BC71" s="313"/>
      <c r="BD71" s="118">
        <f>IF(BD26="","",BD26)</f>
      </c>
      <c r="BE71" s="118"/>
      <c r="BF71" s="118"/>
      <c r="BG71" s="118"/>
      <c r="BH71" s="118"/>
      <c r="BI71" s="118"/>
      <c r="BJ71" s="118"/>
      <c r="BK71" s="118"/>
      <c r="BL71" s="118"/>
      <c r="BM71" s="118"/>
      <c r="BN71" s="118"/>
      <c r="BO71" s="118"/>
      <c r="BP71" s="118"/>
      <c r="BQ71" s="119"/>
    </row>
    <row r="72" spans="2:69" ht="14.25" customHeight="1">
      <c r="B72" s="138"/>
      <c r="C72" s="139"/>
      <c r="D72" s="139"/>
      <c r="E72" s="140"/>
      <c r="F72" s="141"/>
      <c r="G72" s="141"/>
      <c r="H72" s="141"/>
      <c r="I72" s="141"/>
      <c r="J72" s="141"/>
      <c r="K72" s="141"/>
      <c r="L72" s="141"/>
      <c r="M72" s="141"/>
      <c r="N72" s="141"/>
      <c r="O72" s="141"/>
      <c r="P72" s="142"/>
      <c r="Q72" s="142"/>
      <c r="R72" s="142"/>
      <c r="S72" s="142"/>
      <c r="T72" s="142"/>
      <c r="U72" s="142"/>
      <c r="V72" s="150"/>
      <c r="W72" s="150"/>
      <c r="X72" s="150"/>
      <c r="Y72" s="152"/>
      <c r="Z72" s="152"/>
      <c r="AA72" s="152"/>
      <c r="AB72" s="152"/>
      <c r="AC72" s="152"/>
      <c r="AD72" s="152"/>
      <c r="AE72" s="134"/>
      <c r="AF72" s="134"/>
      <c r="AG72" s="134"/>
      <c r="AH72" s="134"/>
      <c r="AI72" s="134"/>
      <c r="AJ72" s="134"/>
      <c r="AK72" s="134"/>
      <c r="AL72" s="135"/>
      <c r="AM72" s="124"/>
      <c r="AN72" s="125"/>
      <c r="AO72" s="128"/>
      <c r="AP72" s="128"/>
      <c r="AQ72" s="128"/>
      <c r="AR72" s="128"/>
      <c r="AS72" s="128"/>
      <c r="AT72" s="128"/>
      <c r="AU72" s="128"/>
      <c r="AV72" s="128"/>
      <c r="AW72" s="155"/>
      <c r="AX72" s="155"/>
      <c r="AY72" s="155"/>
      <c r="AZ72" s="155"/>
      <c r="BA72" s="155"/>
      <c r="BB72" s="154"/>
      <c r="BC72" s="313"/>
      <c r="BD72" s="118"/>
      <c r="BE72" s="118"/>
      <c r="BF72" s="118"/>
      <c r="BG72" s="118"/>
      <c r="BH72" s="118"/>
      <c r="BI72" s="118"/>
      <c r="BJ72" s="118"/>
      <c r="BK72" s="118"/>
      <c r="BL72" s="118"/>
      <c r="BM72" s="118"/>
      <c r="BN72" s="118"/>
      <c r="BO72" s="118"/>
      <c r="BP72" s="118"/>
      <c r="BQ72" s="119"/>
    </row>
    <row r="73" spans="2:69" ht="14.25" customHeight="1">
      <c r="B73" s="138">
        <f>B28</f>
        <v>0</v>
      </c>
      <c r="C73" s="139"/>
      <c r="D73" s="139">
        <f>D28</f>
        <v>0</v>
      </c>
      <c r="E73" s="140"/>
      <c r="F73" s="141">
        <f>F28</f>
        <v>0</v>
      </c>
      <c r="G73" s="141"/>
      <c r="H73" s="141"/>
      <c r="I73" s="141"/>
      <c r="J73" s="141"/>
      <c r="K73" s="141"/>
      <c r="L73" s="141"/>
      <c r="M73" s="141"/>
      <c r="N73" s="141"/>
      <c r="O73" s="141"/>
      <c r="P73" s="142">
        <f>P28</f>
        <v>0</v>
      </c>
      <c r="Q73" s="142"/>
      <c r="R73" s="142"/>
      <c r="S73" s="142"/>
      <c r="T73" s="142"/>
      <c r="U73" s="142"/>
      <c r="V73" s="150">
        <f>V28</f>
        <v>0</v>
      </c>
      <c r="W73" s="150"/>
      <c r="X73" s="150"/>
      <c r="Y73" s="152">
        <f>Y28</f>
        <v>0</v>
      </c>
      <c r="Z73" s="152"/>
      <c r="AA73" s="152"/>
      <c r="AB73" s="152"/>
      <c r="AC73" s="152"/>
      <c r="AD73" s="152"/>
      <c r="AE73" s="134">
        <f>AE28</f>
      </c>
      <c r="AF73" s="134"/>
      <c r="AG73" s="134"/>
      <c r="AH73" s="134"/>
      <c r="AI73" s="134"/>
      <c r="AJ73" s="134"/>
      <c r="AK73" s="134"/>
      <c r="AL73" s="135"/>
      <c r="AM73" s="124" t="str">
        <f>AM28</f>
        <v>⑦</v>
      </c>
      <c r="AN73" s="125"/>
      <c r="AO73" s="128" t="str">
        <f>AO28</f>
        <v>保留金</v>
      </c>
      <c r="AP73" s="128"/>
      <c r="AQ73" s="128"/>
      <c r="AR73" s="128"/>
      <c r="AS73" s="128"/>
      <c r="AT73" s="128"/>
      <c r="AU73" s="128"/>
      <c r="AV73" s="143" t="str">
        <f>AV28</f>
        <v>(</v>
      </c>
      <c r="AW73" s="155">
        <f>AW28</f>
        <v>0</v>
      </c>
      <c r="AX73" s="155"/>
      <c r="AY73" s="155"/>
      <c r="AZ73" s="155"/>
      <c r="BA73" s="155"/>
      <c r="BB73" s="144" t="str">
        <f>BB28</f>
        <v>)</v>
      </c>
      <c r="BC73" s="130"/>
      <c r="BD73" s="118">
        <f>IF(BD28="","",BD28)</f>
      </c>
      <c r="BE73" s="118"/>
      <c r="BF73" s="118"/>
      <c r="BG73" s="118"/>
      <c r="BH73" s="118"/>
      <c r="BI73" s="118"/>
      <c r="BJ73" s="118"/>
      <c r="BK73" s="118"/>
      <c r="BL73" s="118"/>
      <c r="BM73" s="118"/>
      <c r="BN73" s="118"/>
      <c r="BO73" s="118"/>
      <c r="BP73" s="118"/>
      <c r="BQ73" s="119"/>
    </row>
    <row r="74" spans="2:69" ht="14.25" customHeight="1">
      <c r="B74" s="138"/>
      <c r="C74" s="139"/>
      <c r="D74" s="139"/>
      <c r="E74" s="140"/>
      <c r="F74" s="141"/>
      <c r="G74" s="141"/>
      <c r="H74" s="141"/>
      <c r="I74" s="141"/>
      <c r="J74" s="141"/>
      <c r="K74" s="141"/>
      <c r="L74" s="141"/>
      <c r="M74" s="141"/>
      <c r="N74" s="141"/>
      <c r="O74" s="141"/>
      <c r="P74" s="142"/>
      <c r="Q74" s="142"/>
      <c r="R74" s="142"/>
      <c r="S74" s="142"/>
      <c r="T74" s="142"/>
      <c r="U74" s="142"/>
      <c r="V74" s="150"/>
      <c r="W74" s="150"/>
      <c r="X74" s="150"/>
      <c r="Y74" s="152"/>
      <c r="Z74" s="152"/>
      <c r="AA74" s="152"/>
      <c r="AB74" s="152"/>
      <c r="AC74" s="152"/>
      <c r="AD74" s="152"/>
      <c r="AE74" s="134"/>
      <c r="AF74" s="134"/>
      <c r="AG74" s="134"/>
      <c r="AH74" s="134"/>
      <c r="AI74" s="134"/>
      <c r="AJ74" s="134"/>
      <c r="AK74" s="134"/>
      <c r="AL74" s="135"/>
      <c r="AM74" s="124"/>
      <c r="AN74" s="125"/>
      <c r="AO74" s="128"/>
      <c r="AP74" s="128"/>
      <c r="AQ74" s="128"/>
      <c r="AR74" s="128"/>
      <c r="AS74" s="128"/>
      <c r="AT74" s="128"/>
      <c r="AU74" s="128"/>
      <c r="AV74" s="143"/>
      <c r="AW74" s="155"/>
      <c r="AX74" s="155"/>
      <c r="AY74" s="155"/>
      <c r="AZ74" s="155"/>
      <c r="BA74" s="155"/>
      <c r="BB74" s="144"/>
      <c r="BC74" s="130"/>
      <c r="BD74" s="118"/>
      <c r="BE74" s="118"/>
      <c r="BF74" s="118"/>
      <c r="BG74" s="118"/>
      <c r="BH74" s="118"/>
      <c r="BI74" s="118"/>
      <c r="BJ74" s="118"/>
      <c r="BK74" s="118"/>
      <c r="BL74" s="118"/>
      <c r="BM74" s="118"/>
      <c r="BN74" s="118"/>
      <c r="BO74" s="118"/>
      <c r="BP74" s="118"/>
      <c r="BQ74" s="119"/>
    </row>
    <row r="75" spans="2:69" ht="14.25" customHeight="1">
      <c r="B75" s="138">
        <f>B30</f>
        <v>0</v>
      </c>
      <c r="C75" s="139"/>
      <c r="D75" s="139">
        <f>D30</f>
        <v>0</v>
      </c>
      <c r="E75" s="140"/>
      <c r="F75" s="141">
        <f>F30</f>
        <v>0</v>
      </c>
      <c r="G75" s="141"/>
      <c r="H75" s="141"/>
      <c r="I75" s="141"/>
      <c r="J75" s="141"/>
      <c r="K75" s="141"/>
      <c r="L75" s="141"/>
      <c r="M75" s="141"/>
      <c r="N75" s="141"/>
      <c r="O75" s="141"/>
      <c r="P75" s="142">
        <f>P30</f>
        <v>0</v>
      </c>
      <c r="Q75" s="142"/>
      <c r="R75" s="142"/>
      <c r="S75" s="142"/>
      <c r="T75" s="142"/>
      <c r="U75" s="142"/>
      <c r="V75" s="150">
        <f>V30</f>
        <v>0</v>
      </c>
      <c r="W75" s="150"/>
      <c r="X75" s="150"/>
      <c r="Y75" s="152">
        <f>Y30</f>
        <v>0</v>
      </c>
      <c r="Z75" s="152"/>
      <c r="AA75" s="152"/>
      <c r="AB75" s="152"/>
      <c r="AC75" s="152"/>
      <c r="AD75" s="152"/>
      <c r="AE75" s="134">
        <f>AE30</f>
      </c>
      <c r="AF75" s="134"/>
      <c r="AG75" s="134"/>
      <c r="AH75" s="134"/>
      <c r="AI75" s="134"/>
      <c r="AJ75" s="134"/>
      <c r="AK75" s="134"/>
      <c r="AL75" s="135"/>
      <c r="AM75" s="124" t="str">
        <f>AM30</f>
        <v>⑧</v>
      </c>
      <c r="AN75" s="125"/>
      <c r="AO75" s="128" t="str">
        <f>AO30</f>
        <v>消費税額</v>
      </c>
      <c r="AP75" s="128"/>
      <c r="AQ75" s="128"/>
      <c r="AR75" s="128"/>
      <c r="AS75" s="128"/>
      <c r="AT75" s="128"/>
      <c r="AU75" s="128"/>
      <c r="AV75" s="128"/>
      <c r="AW75" s="128"/>
      <c r="AX75" s="128"/>
      <c r="AY75" s="128"/>
      <c r="AZ75" s="128"/>
      <c r="BA75" s="128"/>
      <c r="BB75" s="128"/>
      <c r="BC75" s="130"/>
      <c r="BD75" s="118">
        <f>IF(BD30="","",BD30)</f>
      </c>
      <c r="BE75" s="118"/>
      <c r="BF75" s="118"/>
      <c r="BG75" s="118"/>
      <c r="BH75" s="118"/>
      <c r="BI75" s="118"/>
      <c r="BJ75" s="118"/>
      <c r="BK75" s="118"/>
      <c r="BL75" s="118"/>
      <c r="BM75" s="118"/>
      <c r="BN75" s="118"/>
      <c r="BO75" s="118"/>
      <c r="BP75" s="118"/>
      <c r="BQ75" s="119"/>
    </row>
    <row r="76" spans="2:69" ht="14.25" customHeight="1">
      <c r="B76" s="145"/>
      <c r="C76" s="146"/>
      <c r="D76" s="146"/>
      <c r="E76" s="147"/>
      <c r="F76" s="148"/>
      <c r="G76" s="148"/>
      <c r="H76" s="148"/>
      <c r="I76" s="148"/>
      <c r="J76" s="148"/>
      <c r="K76" s="148"/>
      <c r="L76" s="148"/>
      <c r="M76" s="148"/>
      <c r="N76" s="148"/>
      <c r="O76" s="148"/>
      <c r="P76" s="149"/>
      <c r="Q76" s="149"/>
      <c r="R76" s="149"/>
      <c r="S76" s="149"/>
      <c r="T76" s="149"/>
      <c r="U76" s="149"/>
      <c r="V76" s="151"/>
      <c r="W76" s="151"/>
      <c r="X76" s="151"/>
      <c r="Y76" s="153"/>
      <c r="Z76" s="153"/>
      <c r="AA76" s="153"/>
      <c r="AB76" s="153"/>
      <c r="AC76" s="153"/>
      <c r="AD76" s="153"/>
      <c r="AE76" s="136"/>
      <c r="AF76" s="136"/>
      <c r="AG76" s="136"/>
      <c r="AH76" s="136"/>
      <c r="AI76" s="136"/>
      <c r="AJ76" s="136"/>
      <c r="AK76" s="136"/>
      <c r="AL76" s="137"/>
      <c r="AM76" s="124"/>
      <c r="AN76" s="125"/>
      <c r="AO76" s="128"/>
      <c r="AP76" s="128"/>
      <c r="AQ76" s="128"/>
      <c r="AR76" s="128"/>
      <c r="AS76" s="128"/>
      <c r="AT76" s="128"/>
      <c r="AU76" s="128"/>
      <c r="AV76" s="128"/>
      <c r="AW76" s="128"/>
      <c r="AX76" s="128"/>
      <c r="AY76" s="128"/>
      <c r="AZ76" s="128"/>
      <c r="BA76" s="128"/>
      <c r="BB76" s="128"/>
      <c r="BC76" s="130"/>
      <c r="BD76" s="118"/>
      <c r="BE76" s="118"/>
      <c r="BF76" s="118"/>
      <c r="BG76" s="118"/>
      <c r="BH76" s="118"/>
      <c r="BI76" s="118"/>
      <c r="BJ76" s="118"/>
      <c r="BK76" s="118"/>
      <c r="BL76" s="118"/>
      <c r="BM76" s="118"/>
      <c r="BN76" s="118"/>
      <c r="BO76" s="118"/>
      <c r="BP76" s="118"/>
      <c r="BQ76" s="119"/>
    </row>
    <row r="77" spans="2:69" ht="14.25" customHeight="1">
      <c r="B77" s="105" t="str">
        <f>B32</f>
        <v>計</v>
      </c>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20">
        <f>AE32</f>
      </c>
      <c r="AF77" s="120"/>
      <c r="AG77" s="120"/>
      <c r="AH77" s="120"/>
      <c r="AI77" s="120"/>
      <c r="AJ77" s="120"/>
      <c r="AK77" s="120"/>
      <c r="AL77" s="121"/>
      <c r="AM77" s="124" t="str">
        <f>AM32</f>
        <v>⑨</v>
      </c>
      <c r="AN77" s="125"/>
      <c r="AO77" s="128" t="str">
        <f>AO32</f>
        <v>今回立替金（税込）</v>
      </c>
      <c r="AP77" s="128"/>
      <c r="AQ77" s="128"/>
      <c r="AR77" s="128"/>
      <c r="AS77" s="128"/>
      <c r="AT77" s="128"/>
      <c r="AU77" s="128"/>
      <c r="AV77" s="128"/>
      <c r="AW77" s="128"/>
      <c r="AX77" s="128"/>
      <c r="AY77" s="128"/>
      <c r="AZ77" s="128"/>
      <c r="BA77" s="128"/>
      <c r="BB77" s="128"/>
      <c r="BC77" s="130"/>
      <c r="BD77" s="118">
        <f>IF(BD32="","",BD32)</f>
      </c>
      <c r="BE77" s="118"/>
      <c r="BF77" s="118"/>
      <c r="BG77" s="118"/>
      <c r="BH77" s="118"/>
      <c r="BI77" s="118"/>
      <c r="BJ77" s="118"/>
      <c r="BK77" s="118"/>
      <c r="BL77" s="118"/>
      <c r="BM77" s="118"/>
      <c r="BN77" s="118"/>
      <c r="BO77" s="118"/>
      <c r="BP77" s="118"/>
      <c r="BQ77" s="119"/>
    </row>
    <row r="78" spans="2:69" ht="14.25" customHeight="1" thickBot="1">
      <c r="B78" s="107"/>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22"/>
      <c r="AF78" s="122"/>
      <c r="AG78" s="122"/>
      <c r="AH78" s="122"/>
      <c r="AI78" s="122"/>
      <c r="AJ78" s="122"/>
      <c r="AK78" s="122"/>
      <c r="AL78" s="123"/>
      <c r="AM78" s="126"/>
      <c r="AN78" s="127"/>
      <c r="AO78" s="129"/>
      <c r="AP78" s="129"/>
      <c r="AQ78" s="129"/>
      <c r="AR78" s="129"/>
      <c r="AS78" s="129"/>
      <c r="AT78" s="129"/>
      <c r="AU78" s="129"/>
      <c r="AV78" s="129"/>
      <c r="AW78" s="129"/>
      <c r="AX78" s="129"/>
      <c r="AY78" s="129"/>
      <c r="AZ78" s="129"/>
      <c r="BA78" s="129"/>
      <c r="BB78" s="129"/>
      <c r="BC78" s="131"/>
      <c r="BD78" s="132"/>
      <c r="BE78" s="132"/>
      <c r="BF78" s="132"/>
      <c r="BG78" s="132"/>
      <c r="BH78" s="132"/>
      <c r="BI78" s="132"/>
      <c r="BJ78" s="132"/>
      <c r="BK78" s="132"/>
      <c r="BL78" s="132"/>
      <c r="BM78" s="132"/>
      <c r="BN78" s="132"/>
      <c r="BO78" s="132"/>
      <c r="BP78" s="132"/>
      <c r="BQ78" s="133"/>
    </row>
    <row r="79" spans="39:69" ht="14.25" customHeight="1" thickTop="1">
      <c r="AM79" s="309" t="str">
        <f>AM34</f>
        <v>第</v>
      </c>
      <c r="AN79" s="310"/>
      <c r="AO79" s="310">
        <f>AO34</f>
        <v>0</v>
      </c>
      <c r="AP79" s="310"/>
      <c r="AQ79" s="310" t="str">
        <f>AQ34</f>
        <v>回請求額（⑥+⑦+⑧-⑨）</v>
      </c>
      <c r="AR79" s="310"/>
      <c r="AS79" s="310"/>
      <c r="AT79" s="310"/>
      <c r="AU79" s="310"/>
      <c r="AV79" s="310"/>
      <c r="AW79" s="310"/>
      <c r="AX79" s="310"/>
      <c r="AY79" s="310"/>
      <c r="AZ79" s="310"/>
      <c r="BA79" s="310"/>
      <c r="BB79" s="310"/>
      <c r="BC79" s="63"/>
      <c r="BD79" s="65">
        <f>BD34</f>
      </c>
      <c r="BE79" s="65"/>
      <c r="BF79" s="65"/>
      <c r="BG79" s="65"/>
      <c r="BH79" s="65"/>
      <c r="BI79" s="65"/>
      <c r="BJ79" s="65"/>
      <c r="BK79" s="65"/>
      <c r="BL79" s="65"/>
      <c r="BM79" s="65"/>
      <c r="BN79" s="65"/>
      <c r="BO79" s="65"/>
      <c r="BP79" s="65"/>
      <c r="BQ79" s="66"/>
    </row>
    <row r="80" spans="2:69" ht="14.25" customHeight="1" thickBot="1">
      <c r="B80" s="7"/>
      <c r="C80" s="7"/>
      <c r="D80" s="7"/>
      <c r="E80" s="7"/>
      <c r="F80" s="7"/>
      <c r="G80" s="7"/>
      <c r="H80" s="7"/>
      <c r="I80" s="8"/>
      <c r="J80" s="8"/>
      <c r="K80" s="8"/>
      <c r="L80" s="8"/>
      <c r="M80" s="4"/>
      <c r="N80" s="4"/>
      <c r="O80" s="4"/>
      <c r="P80" s="4"/>
      <c r="Q80" s="6"/>
      <c r="R80" s="4"/>
      <c r="S80" s="4"/>
      <c r="T80" s="4"/>
      <c r="V80" s="3"/>
      <c r="W80" s="3"/>
      <c r="X80" s="3"/>
      <c r="Y80" s="3"/>
      <c r="Z80" s="3"/>
      <c r="AA80" s="3"/>
      <c r="AB80" s="3"/>
      <c r="AC80" s="3"/>
      <c r="AD80" s="3"/>
      <c r="AE80" s="3"/>
      <c r="AF80" s="3"/>
      <c r="AM80" s="311"/>
      <c r="AN80" s="312"/>
      <c r="AO80" s="312"/>
      <c r="AP80" s="312"/>
      <c r="AQ80" s="312"/>
      <c r="AR80" s="312"/>
      <c r="AS80" s="312"/>
      <c r="AT80" s="312"/>
      <c r="AU80" s="312"/>
      <c r="AV80" s="312"/>
      <c r="AW80" s="312"/>
      <c r="AX80" s="312"/>
      <c r="AY80" s="312"/>
      <c r="AZ80" s="312"/>
      <c r="BA80" s="312"/>
      <c r="BB80" s="312"/>
      <c r="BC80" s="64"/>
      <c r="BD80" s="67"/>
      <c r="BE80" s="67"/>
      <c r="BF80" s="67"/>
      <c r="BG80" s="67"/>
      <c r="BH80" s="67"/>
      <c r="BI80" s="67"/>
      <c r="BJ80" s="67"/>
      <c r="BK80" s="67"/>
      <c r="BL80" s="67"/>
      <c r="BM80" s="67"/>
      <c r="BN80" s="67"/>
      <c r="BO80" s="67"/>
      <c r="BP80" s="67"/>
      <c r="BQ80" s="68"/>
    </row>
    <row r="81" spans="2:69" ht="14.25" customHeight="1" thickTop="1">
      <c r="B81" s="3"/>
      <c r="C81" s="3"/>
      <c r="D81" s="3"/>
      <c r="E81" s="3"/>
      <c r="F81" s="3"/>
      <c r="G81" s="3"/>
      <c r="H81" s="3"/>
      <c r="I81" s="8"/>
      <c r="J81" s="8"/>
      <c r="K81" s="8"/>
      <c r="L81" s="8"/>
      <c r="M81" s="4"/>
      <c r="N81" s="4"/>
      <c r="O81" s="4"/>
      <c r="P81" s="4"/>
      <c r="Q81" s="4"/>
      <c r="R81" s="4"/>
      <c r="S81" s="4"/>
      <c r="T81" s="4"/>
      <c r="U81" s="3"/>
      <c r="V81" s="3"/>
      <c r="W81" s="3"/>
      <c r="X81" s="3"/>
      <c r="Y81" s="3"/>
      <c r="Z81" s="3"/>
      <c r="AA81" s="3"/>
      <c r="AB81" s="3"/>
      <c r="AC81" s="3"/>
      <c r="AD81" s="3"/>
      <c r="AE81" s="3"/>
      <c r="AF81" s="3"/>
      <c r="AM81" s="22"/>
      <c r="AN81" s="23"/>
      <c r="AO81" s="81" t="str">
        <f>AO36</f>
        <v>支払条件</v>
      </c>
      <c r="AP81" s="81"/>
      <c r="AQ81" s="81"/>
      <c r="AR81" s="81"/>
      <c r="AS81" s="81"/>
      <c r="AT81" s="81"/>
      <c r="AU81" s="81"/>
      <c r="AV81" s="81"/>
      <c r="AW81" s="81"/>
      <c r="AX81" s="81"/>
      <c r="AY81" s="81"/>
      <c r="AZ81" s="81"/>
      <c r="BA81" s="81"/>
      <c r="BB81" s="27"/>
      <c r="BC81" s="83"/>
      <c r="BD81" s="85" t="str">
        <f>BD36</f>
        <v>比率</v>
      </c>
      <c r="BE81" s="86"/>
      <c r="BF81" s="89" t="str">
        <f>BF36</f>
        <v>現金(</v>
      </c>
      <c r="BG81" s="70"/>
      <c r="BH81" s="70"/>
      <c r="BI81" s="59">
        <f>IF($BI$36="","",$BI$36)</f>
      </c>
      <c r="BJ81" s="59"/>
      <c r="BK81" s="61" t="str">
        <f>BK36</f>
        <v>%)</v>
      </c>
      <c r="BL81" s="69" t="str">
        <f>BL36</f>
        <v>手形(</v>
      </c>
      <c r="BM81" s="70"/>
      <c r="BN81" s="70"/>
      <c r="BO81" s="59">
        <f>IF($BO$36="","",$BO$36)</f>
      </c>
      <c r="BP81" s="59"/>
      <c r="BQ81" s="73" t="str">
        <f>BQ36</f>
        <v>%)</v>
      </c>
    </row>
    <row r="82" spans="2:69" ht="14.25" customHeight="1">
      <c r="B82" s="3"/>
      <c r="C82" s="3"/>
      <c r="D82" s="3"/>
      <c r="E82" s="3"/>
      <c r="F82" s="3"/>
      <c r="G82" s="3"/>
      <c r="H82" s="3"/>
      <c r="I82" s="8"/>
      <c r="J82" s="8"/>
      <c r="K82" s="8"/>
      <c r="L82" s="8"/>
      <c r="M82" s="4"/>
      <c r="N82" s="4"/>
      <c r="O82" s="4"/>
      <c r="P82" s="4"/>
      <c r="Q82" s="2"/>
      <c r="R82" s="2"/>
      <c r="S82" s="2"/>
      <c r="T82" s="2"/>
      <c r="U82" s="2"/>
      <c r="V82" s="2"/>
      <c r="W82" s="2"/>
      <c r="X82" s="2"/>
      <c r="Y82" s="2"/>
      <c r="Z82" s="2"/>
      <c r="AA82" s="2"/>
      <c r="AB82" s="2"/>
      <c r="AC82" s="2"/>
      <c r="AD82" s="2"/>
      <c r="AE82" s="2"/>
      <c r="AF82" s="2"/>
      <c r="AM82" s="25"/>
      <c r="AN82" s="26"/>
      <c r="AO82" s="82"/>
      <c r="AP82" s="82"/>
      <c r="AQ82" s="82"/>
      <c r="AR82" s="82"/>
      <c r="AS82" s="82"/>
      <c r="AT82" s="82"/>
      <c r="AU82" s="82"/>
      <c r="AV82" s="82"/>
      <c r="AW82" s="82"/>
      <c r="AX82" s="82"/>
      <c r="AY82" s="82"/>
      <c r="AZ82" s="82"/>
      <c r="BA82" s="82"/>
      <c r="BB82" s="30"/>
      <c r="BC82" s="84"/>
      <c r="BD82" s="87"/>
      <c r="BE82" s="88"/>
      <c r="BF82" s="90"/>
      <c r="BG82" s="72"/>
      <c r="BH82" s="72"/>
      <c r="BI82" s="60"/>
      <c r="BJ82" s="60"/>
      <c r="BK82" s="62"/>
      <c r="BL82" s="71"/>
      <c r="BM82" s="72"/>
      <c r="BN82" s="72"/>
      <c r="BO82" s="60"/>
      <c r="BP82" s="60"/>
      <c r="BQ82" s="74"/>
    </row>
    <row r="83" spans="2:69" ht="14.25" customHeight="1">
      <c r="B83" s="3"/>
      <c r="C83" s="3"/>
      <c r="D83" s="3"/>
      <c r="E83" s="3"/>
      <c r="F83" s="3"/>
      <c r="G83" s="3"/>
      <c r="H83" s="3"/>
      <c r="I83" s="8"/>
      <c r="J83" s="8"/>
      <c r="K83" s="8"/>
      <c r="L83" s="8"/>
      <c r="M83" s="9"/>
      <c r="N83" s="9"/>
      <c r="O83" s="9"/>
      <c r="P83" s="9"/>
      <c r="Q83" s="2"/>
      <c r="R83" s="2"/>
      <c r="S83" s="2"/>
      <c r="T83" s="2"/>
      <c r="U83" s="2"/>
      <c r="V83" s="2"/>
      <c r="W83" s="2"/>
      <c r="X83" s="2"/>
      <c r="Y83" s="2"/>
      <c r="Z83" s="2"/>
      <c r="AA83" s="2"/>
      <c r="AB83" s="2"/>
      <c r="AC83" s="2"/>
      <c r="AD83" s="2"/>
      <c r="AE83" s="2"/>
      <c r="AF83" s="2"/>
      <c r="AM83" s="29" t="str">
        <f>AM38</f>
        <v>摘要</v>
      </c>
      <c r="AN83" s="24"/>
      <c r="AO83" s="75">
        <f>AO38</f>
        <v>0</v>
      </c>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6"/>
    </row>
    <row r="84" spans="2:69" ht="14.25" customHeight="1">
      <c r="B84" s="3"/>
      <c r="C84" s="3"/>
      <c r="D84" s="3"/>
      <c r="E84" s="3"/>
      <c r="F84" s="3"/>
      <c r="G84" s="3"/>
      <c r="H84" s="3"/>
      <c r="I84" s="8"/>
      <c r="J84" s="8"/>
      <c r="K84" s="8"/>
      <c r="L84" s="8"/>
      <c r="M84" s="9"/>
      <c r="N84" s="9"/>
      <c r="O84" s="9"/>
      <c r="P84" s="9"/>
      <c r="Q84" s="2"/>
      <c r="R84" s="2"/>
      <c r="S84" s="2"/>
      <c r="T84" s="2"/>
      <c r="U84" s="2"/>
      <c r="V84" s="2"/>
      <c r="W84" s="2"/>
      <c r="X84" s="2"/>
      <c r="Y84" s="2"/>
      <c r="Z84" s="2"/>
      <c r="AA84" s="2"/>
      <c r="AB84" s="2"/>
      <c r="AC84" s="2"/>
      <c r="AD84" s="2"/>
      <c r="AE84" s="2"/>
      <c r="AF84" s="2"/>
      <c r="AM84" s="28"/>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8"/>
    </row>
    <row r="85" spans="2:69" ht="14.25" customHeight="1">
      <c r="B85" s="3"/>
      <c r="C85" s="3"/>
      <c r="D85" s="3"/>
      <c r="E85" s="3"/>
      <c r="F85" s="3"/>
      <c r="G85" s="3"/>
      <c r="H85" s="3"/>
      <c r="I85" s="8"/>
      <c r="J85" s="8"/>
      <c r="K85" s="8"/>
      <c r="L85" s="8"/>
      <c r="M85" s="9"/>
      <c r="N85" s="9"/>
      <c r="O85" s="9"/>
      <c r="P85" s="9"/>
      <c r="Q85" s="2"/>
      <c r="R85" s="2"/>
      <c r="S85" s="2"/>
      <c r="T85" s="2"/>
      <c r="U85" s="2"/>
      <c r="V85" s="2"/>
      <c r="W85" s="2"/>
      <c r="X85" s="2"/>
      <c r="Y85" s="2"/>
      <c r="Z85" s="2"/>
      <c r="AA85" s="2"/>
      <c r="AB85" s="2"/>
      <c r="AC85" s="2"/>
      <c r="AD85" s="2"/>
      <c r="AE85" s="2"/>
      <c r="AF85" s="2"/>
      <c r="AM85" s="28"/>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8"/>
    </row>
    <row r="86" spans="2:69" ht="14.25" customHeight="1">
      <c r="B86" s="3"/>
      <c r="C86" s="3"/>
      <c r="D86" s="3"/>
      <c r="E86" s="3"/>
      <c r="F86" s="3"/>
      <c r="G86" s="3"/>
      <c r="H86" s="3"/>
      <c r="I86" s="8"/>
      <c r="J86" s="8"/>
      <c r="K86" s="8"/>
      <c r="L86" s="8"/>
      <c r="M86" s="9"/>
      <c r="N86" s="9"/>
      <c r="O86" s="9"/>
      <c r="P86" s="9"/>
      <c r="Q86" s="2"/>
      <c r="R86" s="2"/>
      <c r="S86" s="2"/>
      <c r="T86" s="2"/>
      <c r="U86" s="2"/>
      <c r="V86" s="2"/>
      <c r="W86" s="2"/>
      <c r="X86" s="2"/>
      <c r="Y86" s="2"/>
      <c r="Z86" s="2"/>
      <c r="AA86" s="2"/>
      <c r="AB86" s="2"/>
      <c r="AC86" s="2"/>
      <c r="AD86" s="2"/>
      <c r="AE86" s="2"/>
      <c r="AF86" s="2"/>
      <c r="AM86" s="25"/>
      <c r="AN86" s="26"/>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80"/>
    </row>
    <row r="88" spans="2:20" ht="14.25" customHeight="1">
      <c r="B88" s="277" t="s">
        <v>63</v>
      </c>
      <c r="C88" s="277"/>
      <c r="D88" s="277"/>
      <c r="E88" s="277"/>
      <c r="F88" s="277"/>
      <c r="G88" s="277"/>
      <c r="H88" s="277"/>
      <c r="I88" s="277"/>
      <c r="J88" s="277"/>
      <c r="K88" s="277"/>
      <c r="L88" s="277"/>
      <c r="M88" s="279" t="s">
        <v>64</v>
      </c>
      <c r="N88" s="279"/>
      <c r="O88" s="279"/>
      <c r="P88" s="279"/>
      <c r="Q88" s="279"/>
      <c r="R88" s="279"/>
      <c r="S88" s="279"/>
      <c r="T88" s="279"/>
    </row>
    <row r="89" spans="2:69" ht="14.25" customHeight="1">
      <c r="B89" s="278"/>
      <c r="C89" s="278"/>
      <c r="D89" s="278"/>
      <c r="E89" s="278"/>
      <c r="F89" s="278"/>
      <c r="G89" s="278"/>
      <c r="H89" s="278"/>
      <c r="I89" s="278"/>
      <c r="J89" s="278"/>
      <c r="K89" s="278"/>
      <c r="L89" s="278"/>
      <c r="M89" s="280"/>
      <c r="N89" s="280"/>
      <c r="O89" s="280"/>
      <c r="P89" s="280"/>
      <c r="Q89" s="280"/>
      <c r="R89" s="280"/>
      <c r="S89" s="280"/>
      <c r="T89" s="28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row>
    <row r="90" spans="32:69" ht="14.25" customHeight="1">
      <c r="AF90" s="287" t="s">
        <v>24</v>
      </c>
      <c r="AG90" s="288"/>
      <c r="AH90" s="293" t="s">
        <v>27</v>
      </c>
      <c r="AI90" s="293"/>
      <c r="AJ90" s="293"/>
      <c r="AK90" s="293"/>
      <c r="AL90" s="293"/>
      <c r="AM90" s="294" t="s">
        <v>67</v>
      </c>
      <c r="AN90" s="95"/>
      <c r="AO90" s="95"/>
      <c r="AP90" s="95"/>
      <c r="AQ90" s="95"/>
      <c r="AR90" s="95"/>
      <c r="AS90" s="95"/>
      <c r="AT90" s="95"/>
      <c r="AU90" s="95"/>
      <c r="AV90" s="95"/>
      <c r="AW90" s="95"/>
      <c r="AX90" s="95"/>
      <c r="AY90" s="95"/>
      <c r="AZ90" s="95"/>
      <c r="BA90" s="295"/>
      <c r="BB90" s="304" t="s">
        <v>28</v>
      </c>
      <c r="BC90" s="304"/>
      <c r="BD90" s="304"/>
      <c r="BE90" s="304"/>
      <c r="BF90" s="304"/>
      <c r="BG90" s="304"/>
      <c r="BH90" s="304"/>
      <c r="BI90" s="304"/>
      <c r="BJ90" s="304"/>
      <c r="BK90" s="304"/>
      <c r="BL90" s="304"/>
      <c r="BM90" s="304"/>
      <c r="BN90" s="304"/>
      <c r="BO90" s="304"/>
      <c r="BP90" s="304"/>
      <c r="BQ90" s="304"/>
    </row>
    <row r="91" spans="14:69" ht="14.25" customHeight="1">
      <c r="N91" s="274" t="s">
        <v>3</v>
      </c>
      <c r="O91" s="274"/>
      <c r="P91" s="274"/>
      <c r="AF91" s="289"/>
      <c r="AG91" s="290"/>
      <c r="AH91" s="281"/>
      <c r="AI91" s="281"/>
      <c r="AJ91" s="281"/>
      <c r="AK91" s="281"/>
      <c r="AL91" s="281"/>
      <c r="AM91" s="283"/>
      <c r="AN91" s="284"/>
      <c r="AO91" s="284"/>
      <c r="AP91" s="284"/>
      <c r="AQ91" s="284"/>
      <c r="AR91" s="284"/>
      <c r="AS91" s="284"/>
      <c r="AT91" s="284"/>
      <c r="AU91" s="284"/>
      <c r="AV91" s="284"/>
      <c r="AW91" s="284"/>
      <c r="AX91" s="284"/>
      <c r="AY91" s="284"/>
      <c r="AZ91" s="284"/>
      <c r="BA91" s="302"/>
      <c r="BB91" s="306" t="s">
        <v>58</v>
      </c>
      <c r="BC91" s="307"/>
      <c r="BD91" s="307"/>
      <c r="BE91" s="307"/>
      <c r="BF91" s="307"/>
      <c r="BG91" s="308"/>
      <c r="BH91" s="306" t="s">
        <v>59</v>
      </c>
      <c r="BI91" s="307"/>
      <c r="BJ91" s="307"/>
      <c r="BK91" s="307"/>
      <c r="BL91" s="307"/>
      <c r="BM91" s="308"/>
      <c r="BN91" s="305" t="s">
        <v>5</v>
      </c>
      <c r="BO91" s="305"/>
      <c r="BP91" s="305"/>
      <c r="BQ91" s="306"/>
    </row>
    <row r="92" spans="14:69" ht="14.25" customHeight="1">
      <c r="N92" s="274"/>
      <c r="O92" s="274"/>
      <c r="P92" s="274"/>
      <c r="AF92" s="289"/>
      <c r="AG92" s="290"/>
      <c r="AH92" s="281"/>
      <c r="AI92" s="281"/>
      <c r="AJ92" s="281"/>
      <c r="AK92" s="281"/>
      <c r="AL92" s="281"/>
      <c r="AM92" s="283"/>
      <c r="AN92" s="284"/>
      <c r="AO92" s="284"/>
      <c r="AP92" s="284"/>
      <c r="AQ92" s="284"/>
      <c r="AR92" s="284"/>
      <c r="AS92" s="284"/>
      <c r="AT92" s="284"/>
      <c r="AU92" s="284"/>
      <c r="AV92" s="284"/>
      <c r="AW92" s="284"/>
      <c r="AX92" s="284"/>
      <c r="AY92" s="284"/>
      <c r="AZ92" s="284"/>
      <c r="BA92" s="302"/>
      <c r="BB92" s="646"/>
      <c r="BC92" s="647"/>
      <c r="BD92" s="647"/>
      <c r="BE92" s="647"/>
      <c r="BF92" s="647"/>
      <c r="BG92" s="648"/>
      <c r="BH92" s="646"/>
      <c r="BI92" s="647"/>
      <c r="BJ92" s="647"/>
      <c r="BK92" s="647"/>
      <c r="BL92" s="647"/>
      <c r="BM92" s="648"/>
      <c r="BN92" s="296"/>
      <c r="BO92" s="296"/>
      <c r="BP92" s="296"/>
      <c r="BQ92" s="297"/>
    </row>
    <row r="93" spans="32:69" ht="14.25" customHeight="1">
      <c r="AF93" s="289"/>
      <c r="AG93" s="290"/>
      <c r="AH93" s="281"/>
      <c r="AI93" s="281"/>
      <c r="AJ93" s="281"/>
      <c r="AK93" s="281"/>
      <c r="AL93" s="281"/>
      <c r="AM93" s="283"/>
      <c r="AN93" s="284"/>
      <c r="AO93" s="284"/>
      <c r="AP93" s="284"/>
      <c r="AQ93" s="284"/>
      <c r="AR93" s="284"/>
      <c r="AS93" s="284"/>
      <c r="AT93" s="284"/>
      <c r="AU93" s="284"/>
      <c r="AV93" s="284"/>
      <c r="AW93" s="284"/>
      <c r="AX93" s="284"/>
      <c r="AY93" s="284"/>
      <c r="AZ93" s="284"/>
      <c r="BA93" s="302"/>
      <c r="BB93" s="649"/>
      <c r="BC93" s="650"/>
      <c r="BD93" s="650"/>
      <c r="BE93" s="650"/>
      <c r="BF93" s="650"/>
      <c r="BG93" s="651"/>
      <c r="BH93" s="649"/>
      <c r="BI93" s="650"/>
      <c r="BJ93" s="650"/>
      <c r="BK93" s="650"/>
      <c r="BL93" s="650"/>
      <c r="BM93" s="651"/>
      <c r="BN93" s="298"/>
      <c r="BO93" s="298"/>
      <c r="BP93" s="298"/>
      <c r="BQ93" s="299"/>
    </row>
    <row r="94" spans="3:69" ht="14.25" customHeight="1">
      <c r="C94">
        <f aca="true" t="shared" si="0" ref="C94:O94">C8</f>
        <v>0</v>
      </c>
      <c r="D94" s="58">
        <f>D8</f>
        <v>2019</v>
      </c>
      <c r="E94" s="58"/>
      <c r="F94" s="58"/>
      <c r="G94" s="274" t="str">
        <f t="shared" si="0"/>
        <v>年</v>
      </c>
      <c r="H94" s="274"/>
      <c r="I94" s="276">
        <f t="shared" si="0"/>
        <v>0</v>
      </c>
      <c r="J94" s="276"/>
      <c r="K94" s="274" t="str">
        <f t="shared" si="0"/>
        <v>月</v>
      </c>
      <c r="L94" s="274"/>
      <c r="M94" s="276">
        <f t="shared" si="0"/>
        <v>0</v>
      </c>
      <c r="N94" s="276"/>
      <c r="O94" s="274" t="str">
        <f t="shared" si="0"/>
        <v>日</v>
      </c>
      <c r="P94" s="274"/>
      <c r="AF94" s="291"/>
      <c r="AG94" s="292"/>
      <c r="AH94" s="282"/>
      <c r="AI94" s="282"/>
      <c r="AJ94" s="282"/>
      <c r="AK94" s="282"/>
      <c r="AL94" s="282"/>
      <c r="AM94" s="285"/>
      <c r="AN94" s="286"/>
      <c r="AO94" s="286"/>
      <c r="AP94" s="286"/>
      <c r="AQ94" s="286"/>
      <c r="AR94" s="286"/>
      <c r="AS94" s="286"/>
      <c r="AT94" s="286"/>
      <c r="AU94" s="286"/>
      <c r="AV94" s="286"/>
      <c r="AW94" s="286"/>
      <c r="AX94" s="286"/>
      <c r="AY94" s="286"/>
      <c r="AZ94" s="286"/>
      <c r="BA94" s="303"/>
      <c r="BB94" s="649"/>
      <c r="BC94" s="650"/>
      <c r="BD94" s="650"/>
      <c r="BE94" s="650"/>
      <c r="BF94" s="650"/>
      <c r="BG94" s="651"/>
      <c r="BH94" s="649"/>
      <c r="BI94" s="650"/>
      <c r="BJ94" s="650"/>
      <c r="BK94" s="650"/>
      <c r="BL94" s="650"/>
      <c r="BM94" s="651"/>
      <c r="BN94" s="300"/>
      <c r="BO94" s="300"/>
      <c r="BP94" s="300"/>
      <c r="BQ94" s="301"/>
    </row>
    <row r="95" spans="36:69" ht="14.25" customHeight="1" thickBot="1">
      <c r="AJ95" s="10"/>
      <c r="AK95" s="10"/>
      <c r="AL95" s="10"/>
      <c r="AM95" s="10"/>
      <c r="AN95" s="11"/>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56" t="str">
        <f>'丸昭建設・外注請求書'!$BQ$9</f>
        <v>ver.190301</v>
      </c>
    </row>
    <row r="96" spans="2:69" ht="14.25" customHeight="1">
      <c r="B96" s="249" t="str">
        <f>B10</f>
        <v>取引先
コード</v>
      </c>
      <c r="C96" s="250"/>
      <c r="D96" s="250"/>
      <c r="E96" s="251"/>
      <c r="F96" s="255">
        <f>F10</f>
        <v>0</v>
      </c>
      <c r="G96" s="256"/>
      <c r="H96" s="256"/>
      <c r="I96" s="257"/>
      <c r="J96" s="261" t="str">
        <f>J10</f>
        <v>〒</v>
      </c>
      <c r="K96" s="262"/>
      <c r="L96" s="265">
        <f>L10</f>
        <v>0</v>
      </c>
      <c r="M96" s="266"/>
      <c r="N96" s="266"/>
      <c r="O96" s="266"/>
      <c r="P96" s="266"/>
      <c r="Q96" s="267"/>
      <c r="R96" s="271" t="str">
        <f>R10</f>
        <v>TEL</v>
      </c>
      <c r="S96" s="271"/>
      <c r="T96" s="274">
        <f>T10</f>
        <v>0</v>
      </c>
      <c r="U96" s="274"/>
      <c r="V96" s="274"/>
      <c r="W96" s="274"/>
      <c r="X96" s="274"/>
      <c r="Y96" s="274"/>
      <c r="Z96" s="275"/>
      <c r="AA96" s="221" t="str">
        <f>AA10</f>
        <v>振 込 先</v>
      </c>
      <c r="AB96" s="222"/>
      <c r="AC96" s="227" t="str">
        <f>AC10</f>
        <v>金融機関
コ ー ド</v>
      </c>
      <c r="AD96" s="228"/>
      <c r="AE96" s="228"/>
      <c r="AF96" s="228"/>
      <c r="AG96" s="229"/>
      <c r="AH96" s="617">
        <f>AH10</f>
        <v>0</v>
      </c>
      <c r="AI96" s="618"/>
      <c r="AJ96" s="618"/>
      <c r="AK96" s="618"/>
      <c r="AL96" s="618"/>
      <c r="AM96" s="619"/>
      <c r="AN96" s="652" t="str">
        <f>AN10</f>
        <v>支店ｺｰﾄﾞ</v>
      </c>
      <c r="AO96" s="653"/>
      <c r="AP96" s="653"/>
      <c r="AQ96" s="653"/>
      <c r="AR96" s="654"/>
      <c r="AS96" s="658">
        <f>AS10</f>
        <v>0</v>
      </c>
      <c r="AT96" s="659"/>
      <c r="AU96" s="659"/>
      <c r="AV96" s="659"/>
      <c r="AW96" s="659"/>
      <c r="AX96" s="660"/>
      <c r="AY96" s="227" t="str">
        <f>AY10</f>
        <v>預金
種類</v>
      </c>
      <c r="AZ96" s="615"/>
      <c r="BA96" s="616"/>
      <c r="BB96" s="664">
        <f>BB10</f>
        <v>0</v>
      </c>
      <c r="BC96" s="664"/>
      <c r="BD96" s="664"/>
      <c r="BE96" s="665"/>
      <c r="BF96" s="227" t="str">
        <f>BF10</f>
        <v>口座
番号</v>
      </c>
      <c r="BG96" s="228"/>
      <c r="BH96" s="229"/>
      <c r="BI96" s="658">
        <f>BI10</f>
        <v>0</v>
      </c>
      <c r="BJ96" s="659"/>
      <c r="BK96" s="659"/>
      <c r="BL96" s="659"/>
      <c r="BM96" s="659"/>
      <c r="BN96" s="659"/>
      <c r="BO96" s="659"/>
      <c r="BP96" s="659"/>
      <c r="BQ96" s="668"/>
    </row>
    <row r="97" spans="2:69" ht="14.25" customHeight="1">
      <c r="B97" s="252"/>
      <c r="C97" s="253"/>
      <c r="D97" s="253"/>
      <c r="E97" s="254"/>
      <c r="F97" s="258"/>
      <c r="G97" s="259"/>
      <c r="H97" s="259"/>
      <c r="I97" s="260"/>
      <c r="J97" s="263"/>
      <c r="K97" s="264"/>
      <c r="L97" s="268"/>
      <c r="M97" s="269"/>
      <c r="N97" s="269"/>
      <c r="O97" s="269"/>
      <c r="P97" s="269"/>
      <c r="Q97" s="270"/>
      <c r="R97" s="248" t="str">
        <f>R11</f>
        <v>担当者</v>
      </c>
      <c r="S97" s="248"/>
      <c r="T97" s="248"/>
      <c r="U97" s="272">
        <f>U11</f>
        <v>0</v>
      </c>
      <c r="V97" s="272"/>
      <c r="W97" s="272"/>
      <c r="X97" s="272"/>
      <c r="Y97" s="272"/>
      <c r="Z97" s="273"/>
      <c r="AA97" s="223"/>
      <c r="AB97" s="224"/>
      <c r="AC97" s="230"/>
      <c r="AD97" s="231"/>
      <c r="AE97" s="231"/>
      <c r="AF97" s="231"/>
      <c r="AG97" s="232"/>
      <c r="AH97" s="620"/>
      <c r="AI97" s="621"/>
      <c r="AJ97" s="621"/>
      <c r="AK97" s="621"/>
      <c r="AL97" s="621"/>
      <c r="AM97" s="622"/>
      <c r="AN97" s="655"/>
      <c r="AO97" s="656"/>
      <c r="AP97" s="656"/>
      <c r="AQ97" s="656"/>
      <c r="AR97" s="657"/>
      <c r="AS97" s="661"/>
      <c r="AT97" s="662"/>
      <c r="AU97" s="662"/>
      <c r="AV97" s="662"/>
      <c r="AW97" s="662"/>
      <c r="AX97" s="663"/>
      <c r="AY97" s="192"/>
      <c r="AZ97" s="193"/>
      <c r="BA97" s="194"/>
      <c r="BB97" s="666"/>
      <c r="BC97" s="666"/>
      <c r="BD97" s="666"/>
      <c r="BE97" s="667"/>
      <c r="BF97" s="230"/>
      <c r="BG97" s="231"/>
      <c r="BH97" s="232"/>
      <c r="BI97" s="661"/>
      <c r="BJ97" s="662"/>
      <c r="BK97" s="662"/>
      <c r="BL97" s="662"/>
      <c r="BM97" s="662"/>
      <c r="BN97" s="662"/>
      <c r="BO97" s="662"/>
      <c r="BP97" s="662"/>
      <c r="BQ97" s="669"/>
    </row>
    <row r="98" spans="2:69" ht="14.25" customHeight="1">
      <c r="B98" s="185" t="str">
        <f>B12</f>
        <v>請 求 者
住　所
氏　名</v>
      </c>
      <c r="C98" s="185"/>
      <c r="D98" s="185"/>
      <c r="E98" s="186"/>
      <c r="Z98" s="19"/>
      <c r="AA98" s="223"/>
      <c r="AB98" s="224"/>
      <c r="AC98" s="189" t="str">
        <f>AC12</f>
        <v>金融機関名</v>
      </c>
      <c r="AD98" s="190"/>
      <c r="AE98" s="190"/>
      <c r="AF98" s="190"/>
      <c r="AG98" s="191"/>
      <c r="AH98" s="195">
        <f>AH12</f>
        <v>0</v>
      </c>
      <c r="AI98" s="196"/>
      <c r="AJ98" s="196"/>
      <c r="AK98" s="196"/>
      <c r="AL98" s="196"/>
      <c r="AM98" s="196"/>
      <c r="AN98" s="196"/>
      <c r="AO98" s="196"/>
      <c r="AP98" s="196"/>
      <c r="AQ98" s="196"/>
      <c r="AR98" s="196"/>
      <c r="AS98" s="196"/>
      <c r="AT98" s="196"/>
      <c r="AU98" s="196"/>
      <c r="AV98" s="196"/>
      <c r="AW98" s="196"/>
      <c r="AX98" s="197"/>
      <c r="AY98" s="239" t="str">
        <f>AY12</f>
        <v>口座名義</v>
      </c>
      <c r="AZ98" s="240"/>
      <c r="BA98" s="245" t="str">
        <f>BA12</f>
        <v>ﾌﾘｶﾞﾅ</v>
      </c>
      <c r="BB98" s="245"/>
      <c r="BC98" s="217">
        <f>BC12</f>
        <v>0</v>
      </c>
      <c r="BD98" s="217"/>
      <c r="BE98" s="217"/>
      <c r="BF98" s="217"/>
      <c r="BG98" s="217"/>
      <c r="BH98" s="217"/>
      <c r="BI98" s="217"/>
      <c r="BJ98" s="217"/>
      <c r="BK98" s="217"/>
      <c r="BL98" s="217"/>
      <c r="BM98" s="217"/>
      <c r="BN98" s="217"/>
      <c r="BO98" s="217"/>
      <c r="BP98" s="217"/>
      <c r="BQ98" s="218"/>
    </row>
    <row r="99" spans="2:69" ht="14.25" customHeight="1">
      <c r="B99" s="185"/>
      <c r="C99" s="185"/>
      <c r="D99" s="185"/>
      <c r="E99" s="186"/>
      <c r="G99" s="201">
        <f>G13</f>
        <v>0</v>
      </c>
      <c r="H99" s="201"/>
      <c r="I99" s="201"/>
      <c r="J99" s="201"/>
      <c r="K99" s="201"/>
      <c r="L99" s="201"/>
      <c r="M99" s="201"/>
      <c r="N99" s="201"/>
      <c r="O99" s="201"/>
      <c r="P99" s="201"/>
      <c r="Q99" s="201"/>
      <c r="R99" s="201"/>
      <c r="S99" s="201"/>
      <c r="T99" s="201"/>
      <c r="U99" s="201"/>
      <c r="V99" s="201"/>
      <c r="W99" s="201"/>
      <c r="X99" s="201"/>
      <c r="Y99" s="201"/>
      <c r="Z99" s="20"/>
      <c r="AA99" s="223"/>
      <c r="AB99" s="224"/>
      <c r="AC99" s="192"/>
      <c r="AD99" s="193"/>
      <c r="AE99" s="193"/>
      <c r="AF99" s="193"/>
      <c r="AG99" s="194"/>
      <c r="AH99" s="198"/>
      <c r="AI99" s="199"/>
      <c r="AJ99" s="199"/>
      <c r="AK99" s="199"/>
      <c r="AL99" s="199"/>
      <c r="AM99" s="199"/>
      <c r="AN99" s="199"/>
      <c r="AO99" s="199"/>
      <c r="AP99" s="199"/>
      <c r="AQ99" s="199"/>
      <c r="AR99" s="199"/>
      <c r="AS99" s="199"/>
      <c r="AT99" s="199"/>
      <c r="AU99" s="199"/>
      <c r="AV99" s="199"/>
      <c r="AW99" s="199"/>
      <c r="AX99" s="200"/>
      <c r="AY99" s="241"/>
      <c r="AZ99" s="242"/>
      <c r="BA99" s="209">
        <f>BA13</f>
        <v>0</v>
      </c>
      <c r="BB99" s="209"/>
      <c r="BC99" s="209"/>
      <c r="BD99" s="209"/>
      <c r="BE99" s="209"/>
      <c r="BF99" s="209"/>
      <c r="BG99" s="209"/>
      <c r="BH99" s="209"/>
      <c r="BI99" s="209"/>
      <c r="BJ99" s="209"/>
      <c r="BK99" s="209"/>
      <c r="BL99" s="209"/>
      <c r="BM99" s="209"/>
      <c r="BN99" s="209"/>
      <c r="BO99" s="209"/>
      <c r="BP99" s="209"/>
      <c r="BQ99" s="210"/>
    </row>
    <row r="100" spans="2:69" ht="14.25" customHeight="1">
      <c r="B100" s="185"/>
      <c r="C100" s="185"/>
      <c r="D100" s="185"/>
      <c r="E100" s="186"/>
      <c r="G100" s="201">
        <f>G14</f>
        <v>0</v>
      </c>
      <c r="H100" s="201"/>
      <c r="I100" s="201"/>
      <c r="J100" s="201"/>
      <c r="K100" s="201"/>
      <c r="L100" s="201"/>
      <c r="M100" s="201"/>
      <c r="N100" s="201"/>
      <c r="O100" s="201"/>
      <c r="P100" s="201"/>
      <c r="Q100" s="201"/>
      <c r="R100" s="201"/>
      <c r="S100" s="201"/>
      <c r="T100" s="201"/>
      <c r="U100" s="201"/>
      <c r="V100" s="201"/>
      <c r="W100" s="201"/>
      <c r="X100" s="201"/>
      <c r="Y100" s="201"/>
      <c r="Z100" s="19"/>
      <c r="AA100" s="223"/>
      <c r="AB100" s="224"/>
      <c r="AC100" s="211" t="str">
        <f>AC14</f>
        <v>支 店 名</v>
      </c>
      <c r="AD100" s="212"/>
      <c r="AE100" s="212"/>
      <c r="AF100" s="212"/>
      <c r="AG100" s="213"/>
      <c r="AH100" s="195">
        <f>AH14</f>
        <v>0</v>
      </c>
      <c r="AI100" s="196"/>
      <c r="AJ100" s="196"/>
      <c r="AK100" s="196"/>
      <c r="AL100" s="196"/>
      <c r="AM100" s="196"/>
      <c r="AN100" s="196"/>
      <c r="AO100" s="196"/>
      <c r="AP100" s="196"/>
      <c r="AQ100" s="196"/>
      <c r="AR100" s="196"/>
      <c r="AS100" s="196"/>
      <c r="AT100" s="196"/>
      <c r="AU100" s="196"/>
      <c r="AV100" s="196"/>
      <c r="AW100" s="196"/>
      <c r="AX100" s="197"/>
      <c r="AY100" s="241"/>
      <c r="AZ100" s="242"/>
      <c r="BA100" s="217">
        <f>BA14</f>
        <v>0</v>
      </c>
      <c r="BB100" s="217"/>
      <c r="BC100" s="217"/>
      <c r="BD100" s="217"/>
      <c r="BE100" s="217"/>
      <c r="BF100" s="217"/>
      <c r="BG100" s="217"/>
      <c r="BH100" s="217"/>
      <c r="BI100" s="217"/>
      <c r="BJ100" s="217"/>
      <c r="BK100" s="217"/>
      <c r="BL100" s="217"/>
      <c r="BM100" s="217"/>
      <c r="BN100" s="217"/>
      <c r="BO100" s="217"/>
      <c r="BP100" s="217"/>
      <c r="BQ100" s="218"/>
    </row>
    <row r="101" spans="2:69" ht="14.25" customHeight="1" thickBot="1">
      <c r="B101" s="185"/>
      <c r="C101" s="185"/>
      <c r="D101" s="185"/>
      <c r="E101" s="186"/>
      <c r="G101" s="201">
        <f>G15</f>
        <v>0</v>
      </c>
      <c r="H101" s="201"/>
      <c r="I101" s="201"/>
      <c r="J101" s="201"/>
      <c r="K101" s="201"/>
      <c r="L101" s="201"/>
      <c r="M101" s="201"/>
      <c r="N101" s="201"/>
      <c r="O101" s="201"/>
      <c r="P101" s="201"/>
      <c r="Q101" s="201"/>
      <c r="R101" s="201"/>
      <c r="S101" s="201"/>
      <c r="T101" s="201"/>
      <c r="U101" s="201"/>
      <c r="V101" s="201"/>
      <c r="W101" s="201"/>
      <c r="X101" s="201"/>
      <c r="Y101" s="201"/>
      <c r="Z101" s="19"/>
      <c r="AA101" s="225"/>
      <c r="AB101" s="226"/>
      <c r="AC101" s="214"/>
      <c r="AD101" s="215"/>
      <c r="AE101" s="215"/>
      <c r="AF101" s="215"/>
      <c r="AG101" s="216"/>
      <c r="AH101" s="195"/>
      <c r="AI101" s="196"/>
      <c r="AJ101" s="196"/>
      <c r="AK101" s="196"/>
      <c r="AL101" s="196"/>
      <c r="AM101" s="196"/>
      <c r="AN101" s="196"/>
      <c r="AO101" s="196"/>
      <c r="AP101" s="196"/>
      <c r="AQ101" s="196"/>
      <c r="AR101" s="196"/>
      <c r="AS101" s="196"/>
      <c r="AT101" s="196"/>
      <c r="AU101" s="196"/>
      <c r="AV101" s="196"/>
      <c r="AW101" s="196"/>
      <c r="AX101" s="197"/>
      <c r="AY101" s="243"/>
      <c r="AZ101" s="244"/>
      <c r="BA101" s="209">
        <f>BA15</f>
        <v>0</v>
      </c>
      <c r="BB101" s="209"/>
      <c r="BC101" s="209"/>
      <c r="BD101" s="209"/>
      <c r="BE101" s="209"/>
      <c r="BF101" s="209"/>
      <c r="BG101" s="209"/>
      <c r="BH101" s="209"/>
      <c r="BI101" s="209"/>
      <c r="BJ101" s="209"/>
      <c r="BK101" s="209"/>
      <c r="BL101" s="209"/>
      <c r="BM101" s="209"/>
      <c r="BN101" s="209"/>
      <c r="BO101" s="209"/>
      <c r="BP101" s="209"/>
      <c r="BQ101" s="210"/>
    </row>
    <row r="102" spans="2:69" ht="14.25" customHeight="1">
      <c r="B102" s="185"/>
      <c r="C102" s="185"/>
      <c r="D102" s="185"/>
      <c r="E102" s="186"/>
      <c r="G102" s="201">
        <f>G16</f>
        <v>0</v>
      </c>
      <c r="H102" s="201"/>
      <c r="I102" s="201"/>
      <c r="J102" s="201"/>
      <c r="K102" s="201"/>
      <c r="L102" s="201"/>
      <c r="M102" s="201"/>
      <c r="N102" s="201"/>
      <c r="O102" s="201"/>
      <c r="P102" s="201"/>
      <c r="Q102" s="201"/>
      <c r="R102" s="201"/>
      <c r="S102" s="201"/>
      <c r="T102" s="201"/>
      <c r="U102" s="201"/>
      <c r="V102" s="201"/>
      <c r="W102" s="201"/>
      <c r="X102" s="201"/>
      <c r="Y102" s="201"/>
      <c r="Z102" s="19"/>
      <c r="AA102" s="234" t="str">
        <f>AA16</f>
        <v>工事番号</v>
      </c>
      <c r="AB102" s="235"/>
      <c r="AC102" s="235"/>
      <c r="AD102" s="235"/>
      <c r="AE102" s="236"/>
      <c r="AF102" s="203">
        <f>AF16</f>
        <v>0</v>
      </c>
      <c r="AG102" s="204"/>
      <c r="AH102" s="204"/>
      <c r="AI102" s="204"/>
      <c r="AJ102" s="204"/>
      <c r="AK102" s="204"/>
      <c r="AL102" s="204"/>
      <c r="AM102" s="207" t="str">
        <f>AM16</f>
        <v>①</v>
      </c>
      <c r="AN102" s="208"/>
      <c r="AO102" s="332" t="str">
        <f>AO16</f>
        <v>契約金額［税抜］</v>
      </c>
      <c r="AP102" s="333"/>
      <c r="AQ102" s="333"/>
      <c r="AR102" s="333"/>
      <c r="AS102" s="333"/>
      <c r="AT102" s="333"/>
      <c r="AU102" s="333"/>
      <c r="AV102" s="333"/>
      <c r="AW102" s="333"/>
      <c r="AX102" s="333"/>
      <c r="AY102" s="333"/>
      <c r="AZ102" s="333"/>
      <c r="BA102" s="333"/>
      <c r="BB102" s="333"/>
      <c r="BC102" s="233"/>
      <c r="BD102" s="246">
        <f>IF(BD16="","",BD16)</f>
      </c>
      <c r="BE102" s="246"/>
      <c r="BF102" s="246"/>
      <c r="BG102" s="246"/>
      <c r="BH102" s="246"/>
      <c r="BI102" s="246"/>
      <c r="BJ102" s="246"/>
      <c r="BK102" s="246"/>
      <c r="BL102" s="246"/>
      <c r="BM102" s="246"/>
      <c r="BN102" s="246"/>
      <c r="BO102" s="246"/>
      <c r="BP102" s="246"/>
      <c r="BQ102" s="247"/>
    </row>
    <row r="103" spans="2:69" ht="14.25" customHeight="1">
      <c r="B103" s="187"/>
      <c r="C103" s="187"/>
      <c r="D103" s="187"/>
      <c r="E103" s="188"/>
      <c r="F103" s="17"/>
      <c r="G103" s="18"/>
      <c r="H103" s="1"/>
      <c r="I103" s="1"/>
      <c r="J103" s="1"/>
      <c r="K103" s="1"/>
      <c r="L103" s="1"/>
      <c r="M103" s="1"/>
      <c r="N103" s="1"/>
      <c r="O103" s="1"/>
      <c r="P103" s="18"/>
      <c r="Q103" s="18"/>
      <c r="R103" s="18"/>
      <c r="S103" s="1"/>
      <c r="T103" s="1"/>
      <c r="U103" s="1"/>
      <c r="V103" s="1"/>
      <c r="W103" s="1"/>
      <c r="X103" s="1"/>
      <c r="Y103" s="1"/>
      <c r="Z103" s="21"/>
      <c r="AA103" s="237"/>
      <c r="AB103" s="93"/>
      <c r="AC103" s="93"/>
      <c r="AD103" s="93"/>
      <c r="AE103" s="238"/>
      <c r="AF103" s="205"/>
      <c r="AG103" s="206"/>
      <c r="AH103" s="206"/>
      <c r="AI103" s="206"/>
      <c r="AJ103" s="206"/>
      <c r="AK103" s="206"/>
      <c r="AL103" s="206"/>
      <c r="AM103" s="124"/>
      <c r="AN103" s="125"/>
      <c r="AO103" s="334"/>
      <c r="AP103" s="334"/>
      <c r="AQ103" s="334"/>
      <c r="AR103" s="334"/>
      <c r="AS103" s="334"/>
      <c r="AT103" s="334"/>
      <c r="AU103" s="334"/>
      <c r="AV103" s="334"/>
      <c r="AW103" s="334"/>
      <c r="AX103" s="334"/>
      <c r="AY103" s="334"/>
      <c r="AZ103" s="334"/>
      <c r="BA103" s="334"/>
      <c r="BB103" s="334"/>
      <c r="BC103" s="130"/>
      <c r="BD103" s="118"/>
      <c r="BE103" s="118"/>
      <c r="BF103" s="118"/>
      <c r="BG103" s="118"/>
      <c r="BH103" s="118"/>
      <c r="BI103" s="118"/>
      <c r="BJ103" s="118"/>
      <c r="BK103" s="118"/>
      <c r="BL103" s="118"/>
      <c r="BM103" s="118"/>
      <c r="BN103" s="118"/>
      <c r="BO103" s="118"/>
      <c r="BP103" s="118"/>
      <c r="BQ103" s="119"/>
    </row>
    <row r="104" spans="2:69" ht="14.25" customHeight="1">
      <c r="B104" s="176" t="str">
        <f>B18</f>
        <v>工事名</v>
      </c>
      <c r="C104" s="177"/>
      <c r="D104" s="177"/>
      <c r="E104" s="177"/>
      <c r="F104" s="180">
        <f>F18</f>
        <v>0</v>
      </c>
      <c r="G104" s="180"/>
      <c r="H104" s="180"/>
      <c r="I104" s="180"/>
      <c r="J104" s="180"/>
      <c r="K104" s="180"/>
      <c r="L104" s="180"/>
      <c r="M104" s="180"/>
      <c r="N104" s="180"/>
      <c r="O104" s="180"/>
      <c r="P104" s="180"/>
      <c r="Q104" s="180"/>
      <c r="R104" s="180"/>
      <c r="S104" s="180"/>
      <c r="T104" s="180"/>
      <c r="U104" s="180"/>
      <c r="V104" s="180"/>
      <c r="W104" s="180"/>
      <c r="X104" s="180"/>
      <c r="Y104" s="180"/>
      <c r="Z104" s="180"/>
      <c r="AA104" s="181"/>
      <c r="AB104" s="181"/>
      <c r="AC104" s="181"/>
      <c r="AD104" s="181"/>
      <c r="AE104" s="181"/>
      <c r="AF104" s="181"/>
      <c r="AG104" s="181"/>
      <c r="AH104" s="181"/>
      <c r="AI104" s="181"/>
      <c r="AJ104" s="181"/>
      <c r="AK104" s="181"/>
      <c r="AL104" s="182"/>
      <c r="AM104" s="124" t="str">
        <f>AM18</f>
        <v>②</v>
      </c>
      <c r="AN104" s="125"/>
      <c r="AO104" s="128" t="str">
        <f>AO18</f>
        <v>変更金額[税抜]</v>
      </c>
      <c r="AP104" s="128"/>
      <c r="AQ104" s="128"/>
      <c r="AR104" s="128"/>
      <c r="AS104" s="128"/>
      <c r="AT104" s="128"/>
      <c r="AU104" s="128"/>
      <c r="AV104" s="143" t="str">
        <f>AV18</f>
        <v>(</v>
      </c>
      <c r="AW104" s="202" t="str">
        <f>AW18</f>
        <v>増 ・ 減</v>
      </c>
      <c r="AX104" s="202"/>
      <c r="AY104" s="202"/>
      <c r="AZ104" s="202"/>
      <c r="BA104" s="202"/>
      <c r="BB104" s="144" t="str">
        <f>BB18</f>
        <v>)</v>
      </c>
      <c r="BC104" s="130"/>
      <c r="BD104" s="219">
        <f>IF(BD18="","",BD18)</f>
      </c>
      <c r="BE104" s="219"/>
      <c r="BF104" s="219"/>
      <c r="BG104" s="219"/>
      <c r="BH104" s="219"/>
      <c r="BI104" s="219"/>
      <c r="BJ104" s="219"/>
      <c r="BK104" s="219"/>
      <c r="BL104" s="219"/>
      <c r="BM104" s="219"/>
      <c r="BN104" s="219"/>
      <c r="BO104" s="219"/>
      <c r="BP104" s="219"/>
      <c r="BQ104" s="220"/>
    </row>
    <row r="105" spans="2:69" ht="14.25" customHeight="1">
      <c r="B105" s="178"/>
      <c r="C105" s="179"/>
      <c r="D105" s="179"/>
      <c r="E105" s="179"/>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4"/>
      <c r="AM105" s="124"/>
      <c r="AN105" s="125"/>
      <c r="AO105" s="128"/>
      <c r="AP105" s="128"/>
      <c r="AQ105" s="128"/>
      <c r="AR105" s="128"/>
      <c r="AS105" s="128"/>
      <c r="AT105" s="128"/>
      <c r="AU105" s="128"/>
      <c r="AV105" s="143"/>
      <c r="AW105" s="202"/>
      <c r="AX105" s="202"/>
      <c r="AY105" s="202"/>
      <c r="AZ105" s="202"/>
      <c r="BA105" s="202"/>
      <c r="BB105" s="144"/>
      <c r="BC105" s="130"/>
      <c r="BD105" s="219"/>
      <c r="BE105" s="219"/>
      <c r="BF105" s="219"/>
      <c r="BG105" s="219"/>
      <c r="BH105" s="219"/>
      <c r="BI105" s="219"/>
      <c r="BJ105" s="219"/>
      <c r="BK105" s="219"/>
      <c r="BL105" s="219"/>
      <c r="BM105" s="219"/>
      <c r="BN105" s="219"/>
      <c r="BO105" s="219"/>
      <c r="BP105" s="219"/>
      <c r="BQ105" s="220"/>
    </row>
    <row r="106" spans="2:69" ht="14.25" customHeight="1">
      <c r="B106" s="171" t="str">
        <f>B20</f>
        <v>請　　求　　内　　訳</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72"/>
      <c r="AM106" s="124" t="str">
        <f>AM20</f>
        <v>③</v>
      </c>
      <c r="AN106" s="125"/>
      <c r="AO106" s="128" t="str">
        <f>AO20</f>
        <v>今月迄出来高累計額</v>
      </c>
      <c r="AP106" s="128"/>
      <c r="AQ106" s="128"/>
      <c r="AR106" s="128"/>
      <c r="AS106" s="128"/>
      <c r="AT106" s="128"/>
      <c r="AU106" s="128"/>
      <c r="AV106" s="128"/>
      <c r="AW106" s="128"/>
      <c r="AX106" s="128"/>
      <c r="AY106" s="128"/>
      <c r="AZ106" s="128"/>
      <c r="BA106" s="128"/>
      <c r="BB106" s="128"/>
      <c r="BC106" s="130"/>
      <c r="BD106" s="118">
        <f>IF(BD20="","",BD20)</f>
      </c>
      <c r="BE106" s="118"/>
      <c r="BF106" s="118"/>
      <c r="BG106" s="118"/>
      <c r="BH106" s="118"/>
      <c r="BI106" s="118"/>
      <c r="BJ106" s="118"/>
      <c r="BK106" s="118"/>
      <c r="BL106" s="118"/>
      <c r="BM106" s="118"/>
      <c r="BN106" s="118"/>
      <c r="BO106" s="118"/>
      <c r="BP106" s="118"/>
      <c r="BQ106" s="119"/>
    </row>
    <row r="107" spans="2:69" ht="14.25" customHeight="1">
      <c r="B107" s="173"/>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5"/>
      <c r="AM107" s="124"/>
      <c r="AN107" s="125"/>
      <c r="AO107" s="128"/>
      <c r="AP107" s="128"/>
      <c r="AQ107" s="128"/>
      <c r="AR107" s="128"/>
      <c r="AS107" s="128"/>
      <c r="AT107" s="128"/>
      <c r="AU107" s="128"/>
      <c r="AV107" s="128"/>
      <c r="AW107" s="128"/>
      <c r="AX107" s="128"/>
      <c r="AY107" s="128"/>
      <c r="AZ107" s="128"/>
      <c r="BA107" s="128"/>
      <c r="BB107" s="128"/>
      <c r="BC107" s="130"/>
      <c r="BD107" s="118"/>
      <c r="BE107" s="118"/>
      <c r="BF107" s="118"/>
      <c r="BG107" s="118"/>
      <c r="BH107" s="118"/>
      <c r="BI107" s="118"/>
      <c r="BJ107" s="118"/>
      <c r="BK107" s="118"/>
      <c r="BL107" s="118"/>
      <c r="BM107" s="118"/>
      <c r="BN107" s="118"/>
      <c r="BO107" s="118"/>
      <c r="BP107" s="118"/>
      <c r="BQ107" s="119"/>
    </row>
    <row r="108" spans="2:69" ht="14.25" customHeight="1">
      <c r="B108" s="165" t="str">
        <f>B22</f>
        <v>日 付</v>
      </c>
      <c r="C108" s="166"/>
      <c r="D108" s="166"/>
      <c r="E108" s="166"/>
      <c r="F108" s="166" t="str">
        <f>F22</f>
        <v>名　　　称</v>
      </c>
      <c r="G108" s="166"/>
      <c r="H108" s="166"/>
      <c r="I108" s="166"/>
      <c r="J108" s="166"/>
      <c r="K108" s="166"/>
      <c r="L108" s="166"/>
      <c r="M108" s="166"/>
      <c r="N108" s="166"/>
      <c r="O108" s="166"/>
      <c r="P108" s="166" t="str">
        <f>P22</f>
        <v>数　　量</v>
      </c>
      <c r="Q108" s="166"/>
      <c r="R108" s="166"/>
      <c r="S108" s="166"/>
      <c r="T108" s="166"/>
      <c r="U108" s="166"/>
      <c r="V108" s="166" t="str">
        <f>V22</f>
        <v>単位</v>
      </c>
      <c r="W108" s="166"/>
      <c r="X108" s="166"/>
      <c r="Y108" s="166" t="str">
        <f>Y22</f>
        <v>単　価</v>
      </c>
      <c r="Z108" s="166"/>
      <c r="AA108" s="166"/>
      <c r="AB108" s="166"/>
      <c r="AC108" s="166"/>
      <c r="AD108" s="166"/>
      <c r="AE108" s="166" t="str">
        <f>AE22</f>
        <v>金　　額</v>
      </c>
      <c r="AF108" s="166"/>
      <c r="AG108" s="166"/>
      <c r="AH108" s="166"/>
      <c r="AI108" s="166"/>
      <c r="AJ108" s="166"/>
      <c r="AK108" s="166"/>
      <c r="AL108" s="169"/>
      <c r="AM108" s="124" t="str">
        <f>AM22</f>
        <v>④</v>
      </c>
      <c r="AN108" s="125"/>
      <c r="AO108" s="128" t="str">
        <f>AO22</f>
        <v>前月迄出来高累計額</v>
      </c>
      <c r="AP108" s="128"/>
      <c r="AQ108" s="128"/>
      <c r="AR108" s="128"/>
      <c r="AS108" s="128"/>
      <c r="AT108" s="128"/>
      <c r="AU108" s="128"/>
      <c r="AV108" s="128"/>
      <c r="AW108" s="128"/>
      <c r="AX108" s="128"/>
      <c r="AY108" s="128"/>
      <c r="AZ108" s="128"/>
      <c r="BA108" s="128"/>
      <c r="BB108" s="128"/>
      <c r="BC108" s="130"/>
      <c r="BD108" s="118">
        <f>IF(BD22="","",BD22)</f>
      </c>
      <c r="BE108" s="118"/>
      <c r="BF108" s="118"/>
      <c r="BG108" s="118"/>
      <c r="BH108" s="118"/>
      <c r="BI108" s="118"/>
      <c r="BJ108" s="118"/>
      <c r="BK108" s="118"/>
      <c r="BL108" s="118"/>
      <c r="BM108" s="118"/>
      <c r="BN108" s="118"/>
      <c r="BO108" s="118"/>
      <c r="BP108" s="118"/>
      <c r="BQ108" s="119"/>
    </row>
    <row r="109" spans="2:69" ht="14.25" customHeight="1">
      <c r="B109" s="167"/>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c r="AL109" s="170"/>
      <c r="AM109" s="124"/>
      <c r="AN109" s="125"/>
      <c r="AO109" s="128"/>
      <c r="AP109" s="128"/>
      <c r="AQ109" s="128"/>
      <c r="AR109" s="128"/>
      <c r="AS109" s="128"/>
      <c r="AT109" s="128"/>
      <c r="AU109" s="128"/>
      <c r="AV109" s="128"/>
      <c r="AW109" s="128"/>
      <c r="AX109" s="128"/>
      <c r="AY109" s="128"/>
      <c r="AZ109" s="128"/>
      <c r="BA109" s="128"/>
      <c r="BB109" s="128"/>
      <c r="BC109" s="130"/>
      <c r="BD109" s="118"/>
      <c r="BE109" s="118"/>
      <c r="BF109" s="118"/>
      <c r="BG109" s="118"/>
      <c r="BH109" s="118"/>
      <c r="BI109" s="118"/>
      <c r="BJ109" s="118"/>
      <c r="BK109" s="118"/>
      <c r="BL109" s="118"/>
      <c r="BM109" s="118"/>
      <c r="BN109" s="118"/>
      <c r="BO109" s="118"/>
      <c r="BP109" s="118"/>
      <c r="BQ109" s="119"/>
    </row>
    <row r="110" spans="2:69" ht="14.25" customHeight="1">
      <c r="B110" s="158">
        <f>B24</f>
        <v>0</v>
      </c>
      <c r="C110" s="159"/>
      <c r="D110" s="159">
        <f>D24</f>
        <v>0</v>
      </c>
      <c r="E110" s="160"/>
      <c r="F110" s="161">
        <f>F24</f>
        <v>0</v>
      </c>
      <c r="G110" s="161"/>
      <c r="H110" s="161"/>
      <c r="I110" s="161"/>
      <c r="J110" s="161"/>
      <c r="K110" s="161"/>
      <c r="L110" s="161"/>
      <c r="M110" s="161"/>
      <c r="N110" s="161"/>
      <c r="O110" s="161"/>
      <c r="P110" s="162">
        <f>P24</f>
        <v>0</v>
      </c>
      <c r="Q110" s="162"/>
      <c r="R110" s="162"/>
      <c r="S110" s="162"/>
      <c r="T110" s="162"/>
      <c r="U110" s="162"/>
      <c r="V110" s="163">
        <f>V24</f>
        <v>0</v>
      </c>
      <c r="W110" s="163"/>
      <c r="X110" s="163"/>
      <c r="Y110" s="164">
        <f>Y24</f>
        <v>0</v>
      </c>
      <c r="Z110" s="164"/>
      <c r="AA110" s="164"/>
      <c r="AB110" s="164"/>
      <c r="AC110" s="164"/>
      <c r="AD110" s="164"/>
      <c r="AE110" s="156">
        <f>AE24</f>
      </c>
      <c r="AF110" s="156"/>
      <c r="AG110" s="156"/>
      <c r="AH110" s="156"/>
      <c r="AI110" s="156"/>
      <c r="AJ110" s="156"/>
      <c r="AK110" s="156"/>
      <c r="AL110" s="157"/>
      <c r="AM110" s="124" t="str">
        <f>AM24</f>
        <v>⑤</v>
      </c>
      <c r="AN110" s="125"/>
      <c r="AO110" s="128" t="str">
        <f>AO24</f>
        <v>今月出来高額(③-④)</v>
      </c>
      <c r="AP110" s="128"/>
      <c r="AQ110" s="128"/>
      <c r="AR110" s="128"/>
      <c r="AS110" s="128"/>
      <c r="AT110" s="128"/>
      <c r="AU110" s="128"/>
      <c r="AV110" s="128"/>
      <c r="AW110" s="128"/>
      <c r="AX110" s="128"/>
      <c r="AY110" s="128"/>
      <c r="AZ110" s="128"/>
      <c r="BA110" s="128"/>
      <c r="BB110" s="128"/>
      <c r="BC110" s="130"/>
      <c r="BD110" s="118">
        <f>IF(BD24="","",BD24)</f>
      </c>
      <c r="BE110" s="118"/>
      <c r="BF110" s="118"/>
      <c r="BG110" s="118"/>
      <c r="BH110" s="118"/>
      <c r="BI110" s="118"/>
      <c r="BJ110" s="118"/>
      <c r="BK110" s="118"/>
      <c r="BL110" s="118"/>
      <c r="BM110" s="118"/>
      <c r="BN110" s="118"/>
      <c r="BO110" s="118"/>
      <c r="BP110" s="118"/>
      <c r="BQ110" s="119"/>
    </row>
    <row r="111" spans="2:69" ht="14.25" customHeight="1">
      <c r="B111" s="138"/>
      <c r="C111" s="139"/>
      <c r="D111" s="139"/>
      <c r="E111" s="140"/>
      <c r="F111" s="141"/>
      <c r="G111" s="141"/>
      <c r="H111" s="141"/>
      <c r="I111" s="141"/>
      <c r="J111" s="141"/>
      <c r="K111" s="141"/>
      <c r="L111" s="141"/>
      <c r="M111" s="141"/>
      <c r="N111" s="141"/>
      <c r="O111" s="141"/>
      <c r="P111" s="142"/>
      <c r="Q111" s="142"/>
      <c r="R111" s="142"/>
      <c r="S111" s="142"/>
      <c r="T111" s="142"/>
      <c r="U111" s="142"/>
      <c r="V111" s="150"/>
      <c r="W111" s="150"/>
      <c r="X111" s="150"/>
      <c r="Y111" s="152"/>
      <c r="Z111" s="152"/>
      <c r="AA111" s="152"/>
      <c r="AB111" s="152"/>
      <c r="AC111" s="152"/>
      <c r="AD111" s="152"/>
      <c r="AE111" s="134"/>
      <c r="AF111" s="134"/>
      <c r="AG111" s="134"/>
      <c r="AH111" s="134"/>
      <c r="AI111" s="134"/>
      <c r="AJ111" s="134"/>
      <c r="AK111" s="134"/>
      <c r="AL111" s="135"/>
      <c r="AM111" s="124"/>
      <c r="AN111" s="125"/>
      <c r="AO111" s="128"/>
      <c r="AP111" s="128"/>
      <c r="AQ111" s="128"/>
      <c r="AR111" s="128"/>
      <c r="AS111" s="128"/>
      <c r="AT111" s="128"/>
      <c r="AU111" s="128"/>
      <c r="AV111" s="128"/>
      <c r="AW111" s="128"/>
      <c r="AX111" s="128"/>
      <c r="AY111" s="128"/>
      <c r="AZ111" s="128"/>
      <c r="BA111" s="128"/>
      <c r="BB111" s="128"/>
      <c r="BC111" s="130"/>
      <c r="BD111" s="118"/>
      <c r="BE111" s="118"/>
      <c r="BF111" s="118"/>
      <c r="BG111" s="118"/>
      <c r="BH111" s="118"/>
      <c r="BI111" s="118"/>
      <c r="BJ111" s="118"/>
      <c r="BK111" s="118"/>
      <c r="BL111" s="118"/>
      <c r="BM111" s="118"/>
      <c r="BN111" s="118"/>
      <c r="BO111" s="118"/>
      <c r="BP111" s="118"/>
      <c r="BQ111" s="119"/>
    </row>
    <row r="112" spans="2:69" ht="14.25" customHeight="1">
      <c r="B112" s="138">
        <f>B26</f>
        <v>0</v>
      </c>
      <c r="C112" s="139"/>
      <c r="D112" s="139">
        <f>D26</f>
        <v>0</v>
      </c>
      <c r="E112" s="140"/>
      <c r="F112" s="141">
        <f>F26</f>
        <v>0</v>
      </c>
      <c r="G112" s="141"/>
      <c r="H112" s="141"/>
      <c r="I112" s="141"/>
      <c r="J112" s="141"/>
      <c r="K112" s="141"/>
      <c r="L112" s="141"/>
      <c r="M112" s="141"/>
      <c r="N112" s="141"/>
      <c r="O112" s="141"/>
      <c r="P112" s="142">
        <f>P26</f>
        <v>0</v>
      </c>
      <c r="Q112" s="142"/>
      <c r="R112" s="142"/>
      <c r="S112" s="142"/>
      <c r="T112" s="142"/>
      <c r="U112" s="142"/>
      <c r="V112" s="150">
        <f>V26</f>
        <v>0</v>
      </c>
      <c r="W112" s="150"/>
      <c r="X112" s="150"/>
      <c r="Y112" s="152">
        <f>Y26</f>
        <v>0</v>
      </c>
      <c r="Z112" s="152"/>
      <c r="AA112" s="152"/>
      <c r="AB112" s="152"/>
      <c r="AC112" s="152"/>
      <c r="AD112" s="152"/>
      <c r="AE112" s="134">
        <f>AE26</f>
      </c>
      <c r="AF112" s="134"/>
      <c r="AG112" s="134"/>
      <c r="AH112" s="134"/>
      <c r="AI112" s="134"/>
      <c r="AJ112" s="134"/>
      <c r="AK112" s="134"/>
      <c r="AL112" s="135"/>
      <c r="AM112" s="124" t="str">
        <f>AM26</f>
        <v>⑥</v>
      </c>
      <c r="AN112" s="125"/>
      <c r="AO112" s="128" t="str">
        <f>AO26</f>
        <v>今月支払額(⑤×</v>
      </c>
      <c r="AP112" s="128"/>
      <c r="AQ112" s="128"/>
      <c r="AR112" s="128"/>
      <c r="AS112" s="128"/>
      <c r="AT112" s="128"/>
      <c r="AU112" s="128"/>
      <c r="AV112" s="128"/>
      <c r="AW112" s="155" t="str">
        <f>AW26</f>
        <v>90%・100%</v>
      </c>
      <c r="AX112" s="155"/>
      <c r="AY112" s="155"/>
      <c r="AZ112" s="155"/>
      <c r="BA112" s="155"/>
      <c r="BB112" s="154" t="str">
        <f>BB26</f>
        <v>)</v>
      </c>
      <c r="BC112" s="313"/>
      <c r="BD112" s="118">
        <f>IF(BD26="","",BD26)</f>
      </c>
      <c r="BE112" s="118"/>
      <c r="BF112" s="118"/>
      <c r="BG112" s="118"/>
      <c r="BH112" s="118"/>
      <c r="BI112" s="118"/>
      <c r="BJ112" s="118"/>
      <c r="BK112" s="118"/>
      <c r="BL112" s="118"/>
      <c r="BM112" s="118"/>
      <c r="BN112" s="118"/>
      <c r="BO112" s="118"/>
      <c r="BP112" s="118"/>
      <c r="BQ112" s="119"/>
    </row>
    <row r="113" spans="2:69" ht="14.25" customHeight="1">
      <c r="B113" s="138"/>
      <c r="C113" s="139"/>
      <c r="D113" s="139"/>
      <c r="E113" s="140"/>
      <c r="F113" s="141"/>
      <c r="G113" s="141"/>
      <c r="H113" s="141"/>
      <c r="I113" s="141"/>
      <c r="J113" s="141"/>
      <c r="K113" s="141"/>
      <c r="L113" s="141"/>
      <c r="M113" s="141"/>
      <c r="N113" s="141"/>
      <c r="O113" s="141"/>
      <c r="P113" s="142"/>
      <c r="Q113" s="142"/>
      <c r="R113" s="142"/>
      <c r="S113" s="142"/>
      <c r="T113" s="142"/>
      <c r="U113" s="142"/>
      <c r="V113" s="150"/>
      <c r="W113" s="150"/>
      <c r="X113" s="150"/>
      <c r="Y113" s="152"/>
      <c r="Z113" s="152"/>
      <c r="AA113" s="152"/>
      <c r="AB113" s="152"/>
      <c r="AC113" s="152"/>
      <c r="AD113" s="152"/>
      <c r="AE113" s="134"/>
      <c r="AF113" s="134"/>
      <c r="AG113" s="134"/>
      <c r="AH113" s="134"/>
      <c r="AI113" s="134"/>
      <c r="AJ113" s="134"/>
      <c r="AK113" s="134"/>
      <c r="AL113" s="135"/>
      <c r="AM113" s="124"/>
      <c r="AN113" s="125"/>
      <c r="AO113" s="128"/>
      <c r="AP113" s="128"/>
      <c r="AQ113" s="128"/>
      <c r="AR113" s="128"/>
      <c r="AS113" s="128"/>
      <c r="AT113" s="128"/>
      <c r="AU113" s="128"/>
      <c r="AV113" s="128"/>
      <c r="AW113" s="155"/>
      <c r="AX113" s="155"/>
      <c r="AY113" s="155"/>
      <c r="AZ113" s="155"/>
      <c r="BA113" s="155"/>
      <c r="BB113" s="154"/>
      <c r="BC113" s="313"/>
      <c r="BD113" s="118"/>
      <c r="BE113" s="118"/>
      <c r="BF113" s="118"/>
      <c r="BG113" s="118"/>
      <c r="BH113" s="118"/>
      <c r="BI113" s="118"/>
      <c r="BJ113" s="118"/>
      <c r="BK113" s="118"/>
      <c r="BL113" s="118"/>
      <c r="BM113" s="118"/>
      <c r="BN113" s="118"/>
      <c r="BO113" s="118"/>
      <c r="BP113" s="118"/>
      <c r="BQ113" s="119"/>
    </row>
    <row r="114" spans="2:69" ht="14.25" customHeight="1">
      <c r="B114" s="138">
        <f>B28</f>
        <v>0</v>
      </c>
      <c r="C114" s="139"/>
      <c r="D114" s="139">
        <f>D28</f>
        <v>0</v>
      </c>
      <c r="E114" s="140"/>
      <c r="F114" s="141">
        <f>F28</f>
        <v>0</v>
      </c>
      <c r="G114" s="141"/>
      <c r="H114" s="141"/>
      <c r="I114" s="141"/>
      <c r="J114" s="141"/>
      <c r="K114" s="141"/>
      <c r="L114" s="141"/>
      <c r="M114" s="141"/>
      <c r="N114" s="141"/>
      <c r="O114" s="141"/>
      <c r="P114" s="142">
        <f>P28</f>
        <v>0</v>
      </c>
      <c r="Q114" s="142"/>
      <c r="R114" s="142"/>
      <c r="S114" s="142"/>
      <c r="T114" s="142"/>
      <c r="U114" s="142"/>
      <c r="V114" s="150">
        <f>V28</f>
        <v>0</v>
      </c>
      <c r="W114" s="150"/>
      <c r="X114" s="150"/>
      <c r="Y114" s="152">
        <f>Y28</f>
        <v>0</v>
      </c>
      <c r="Z114" s="152"/>
      <c r="AA114" s="152"/>
      <c r="AB114" s="152"/>
      <c r="AC114" s="152"/>
      <c r="AD114" s="152"/>
      <c r="AE114" s="134">
        <f>AE28</f>
      </c>
      <c r="AF114" s="134"/>
      <c r="AG114" s="134"/>
      <c r="AH114" s="134"/>
      <c r="AI114" s="134"/>
      <c r="AJ114" s="134"/>
      <c r="AK114" s="134"/>
      <c r="AL114" s="135"/>
      <c r="AM114" s="124" t="str">
        <f>AM28</f>
        <v>⑦</v>
      </c>
      <c r="AN114" s="125"/>
      <c r="AO114" s="128" t="str">
        <f>AO28</f>
        <v>保留金</v>
      </c>
      <c r="AP114" s="128"/>
      <c r="AQ114" s="128"/>
      <c r="AR114" s="128"/>
      <c r="AS114" s="128"/>
      <c r="AT114" s="128"/>
      <c r="AU114" s="128"/>
      <c r="AV114" s="143" t="str">
        <f>AV28</f>
        <v>(</v>
      </c>
      <c r="AW114" s="155">
        <f>AW28</f>
        <v>0</v>
      </c>
      <c r="AX114" s="155"/>
      <c r="AY114" s="155"/>
      <c r="AZ114" s="155"/>
      <c r="BA114" s="155"/>
      <c r="BB114" s="144" t="str">
        <f>BB28</f>
        <v>)</v>
      </c>
      <c r="BC114" s="130"/>
      <c r="BD114" s="118">
        <f>IF(BD28="","",BD28)</f>
      </c>
      <c r="BE114" s="118"/>
      <c r="BF114" s="118"/>
      <c r="BG114" s="118"/>
      <c r="BH114" s="118"/>
      <c r="BI114" s="118"/>
      <c r="BJ114" s="118"/>
      <c r="BK114" s="118"/>
      <c r="BL114" s="118"/>
      <c r="BM114" s="118"/>
      <c r="BN114" s="118"/>
      <c r="BO114" s="118"/>
      <c r="BP114" s="118"/>
      <c r="BQ114" s="119"/>
    </row>
    <row r="115" spans="2:69" ht="14.25" customHeight="1">
      <c r="B115" s="138"/>
      <c r="C115" s="139"/>
      <c r="D115" s="139"/>
      <c r="E115" s="140"/>
      <c r="F115" s="141"/>
      <c r="G115" s="141"/>
      <c r="H115" s="141"/>
      <c r="I115" s="141"/>
      <c r="J115" s="141"/>
      <c r="K115" s="141"/>
      <c r="L115" s="141"/>
      <c r="M115" s="141"/>
      <c r="N115" s="141"/>
      <c r="O115" s="141"/>
      <c r="P115" s="142"/>
      <c r="Q115" s="142"/>
      <c r="R115" s="142"/>
      <c r="S115" s="142"/>
      <c r="T115" s="142"/>
      <c r="U115" s="142"/>
      <c r="V115" s="150"/>
      <c r="W115" s="150"/>
      <c r="X115" s="150"/>
      <c r="Y115" s="152"/>
      <c r="Z115" s="152"/>
      <c r="AA115" s="152"/>
      <c r="AB115" s="152"/>
      <c r="AC115" s="152"/>
      <c r="AD115" s="152"/>
      <c r="AE115" s="134"/>
      <c r="AF115" s="134"/>
      <c r="AG115" s="134"/>
      <c r="AH115" s="134"/>
      <c r="AI115" s="134"/>
      <c r="AJ115" s="134"/>
      <c r="AK115" s="134"/>
      <c r="AL115" s="135"/>
      <c r="AM115" s="124"/>
      <c r="AN115" s="125"/>
      <c r="AO115" s="128"/>
      <c r="AP115" s="128"/>
      <c r="AQ115" s="128"/>
      <c r="AR115" s="128"/>
      <c r="AS115" s="128"/>
      <c r="AT115" s="128"/>
      <c r="AU115" s="128"/>
      <c r="AV115" s="143"/>
      <c r="AW115" s="155"/>
      <c r="AX115" s="155"/>
      <c r="AY115" s="155"/>
      <c r="AZ115" s="155"/>
      <c r="BA115" s="155"/>
      <c r="BB115" s="144"/>
      <c r="BC115" s="130"/>
      <c r="BD115" s="118"/>
      <c r="BE115" s="118"/>
      <c r="BF115" s="118"/>
      <c r="BG115" s="118"/>
      <c r="BH115" s="118"/>
      <c r="BI115" s="118"/>
      <c r="BJ115" s="118"/>
      <c r="BK115" s="118"/>
      <c r="BL115" s="118"/>
      <c r="BM115" s="118"/>
      <c r="BN115" s="118"/>
      <c r="BO115" s="118"/>
      <c r="BP115" s="118"/>
      <c r="BQ115" s="119"/>
    </row>
    <row r="116" spans="2:69" ht="14.25" customHeight="1">
      <c r="B116" s="138">
        <f>B30</f>
        <v>0</v>
      </c>
      <c r="C116" s="139"/>
      <c r="D116" s="139">
        <f>D30</f>
        <v>0</v>
      </c>
      <c r="E116" s="140"/>
      <c r="F116" s="141">
        <f>F30</f>
        <v>0</v>
      </c>
      <c r="G116" s="141"/>
      <c r="H116" s="141"/>
      <c r="I116" s="141"/>
      <c r="J116" s="141"/>
      <c r="K116" s="141"/>
      <c r="L116" s="141"/>
      <c r="M116" s="141"/>
      <c r="N116" s="141"/>
      <c r="O116" s="141"/>
      <c r="P116" s="142">
        <f>P30</f>
        <v>0</v>
      </c>
      <c r="Q116" s="142"/>
      <c r="R116" s="142"/>
      <c r="S116" s="142"/>
      <c r="T116" s="142"/>
      <c r="U116" s="142"/>
      <c r="V116" s="150">
        <f>V30</f>
        <v>0</v>
      </c>
      <c r="W116" s="150"/>
      <c r="X116" s="150"/>
      <c r="Y116" s="152">
        <f>Y30</f>
        <v>0</v>
      </c>
      <c r="Z116" s="152"/>
      <c r="AA116" s="152"/>
      <c r="AB116" s="152"/>
      <c r="AC116" s="152"/>
      <c r="AD116" s="152"/>
      <c r="AE116" s="134">
        <f>AE30</f>
      </c>
      <c r="AF116" s="134"/>
      <c r="AG116" s="134"/>
      <c r="AH116" s="134"/>
      <c r="AI116" s="134"/>
      <c r="AJ116" s="134"/>
      <c r="AK116" s="134"/>
      <c r="AL116" s="135"/>
      <c r="AM116" s="124" t="str">
        <f>AM30</f>
        <v>⑧</v>
      </c>
      <c r="AN116" s="125"/>
      <c r="AO116" s="128" t="str">
        <f>AO30</f>
        <v>消費税額</v>
      </c>
      <c r="AP116" s="128"/>
      <c r="AQ116" s="128"/>
      <c r="AR116" s="128"/>
      <c r="AS116" s="128"/>
      <c r="AT116" s="128"/>
      <c r="AU116" s="128"/>
      <c r="AV116" s="128"/>
      <c r="AW116" s="128"/>
      <c r="AX116" s="128"/>
      <c r="AY116" s="128"/>
      <c r="AZ116" s="128"/>
      <c r="BA116" s="128"/>
      <c r="BB116" s="128"/>
      <c r="BC116" s="130"/>
      <c r="BD116" s="118">
        <f>IF(BD30="","",BD30)</f>
      </c>
      <c r="BE116" s="118"/>
      <c r="BF116" s="118"/>
      <c r="BG116" s="118"/>
      <c r="BH116" s="118"/>
      <c r="BI116" s="118"/>
      <c r="BJ116" s="118"/>
      <c r="BK116" s="118"/>
      <c r="BL116" s="118"/>
      <c r="BM116" s="118"/>
      <c r="BN116" s="118"/>
      <c r="BO116" s="118"/>
      <c r="BP116" s="118"/>
      <c r="BQ116" s="119"/>
    </row>
    <row r="117" spans="2:69" ht="14.25" customHeight="1">
      <c r="B117" s="145"/>
      <c r="C117" s="146"/>
      <c r="D117" s="146"/>
      <c r="E117" s="147"/>
      <c r="F117" s="148"/>
      <c r="G117" s="148"/>
      <c r="H117" s="148"/>
      <c r="I117" s="148"/>
      <c r="J117" s="148"/>
      <c r="K117" s="148"/>
      <c r="L117" s="148"/>
      <c r="M117" s="148"/>
      <c r="N117" s="148"/>
      <c r="O117" s="148"/>
      <c r="P117" s="149"/>
      <c r="Q117" s="149"/>
      <c r="R117" s="149"/>
      <c r="S117" s="149"/>
      <c r="T117" s="149"/>
      <c r="U117" s="149"/>
      <c r="V117" s="151"/>
      <c r="W117" s="151"/>
      <c r="X117" s="151"/>
      <c r="Y117" s="153"/>
      <c r="Z117" s="153"/>
      <c r="AA117" s="153"/>
      <c r="AB117" s="153"/>
      <c r="AC117" s="153"/>
      <c r="AD117" s="153"/>
      <c r="AE117" s="136"/>
      <c r="AF117" s="136"/>
      <c r="AG117" s="136"/>
      <c r="AH117" s="136"/>
      <c r="AI117" s="136"/>
      <c r="AJ117" s="136"/>
      <c r="AK117" s="136"/>
      <c r="AL117" s="137"/>
      <c r="AM117" s="124"/>
      <c r="AN117" s="125"/>
      <c r="AO117" s="128"/>
      <c r="AP117" s="128"/>
      <c r="AQ117" s="128"/>
      <c r="AR117" s="128"/>
      <c r="AS117" s="128"/>
      <c r="AT117" s="128"/>
      <c r="AU117" s="128"/>
      <c r="AV117" s="128"/>
      <c r="AW117" s="128"/>
      <c r="AX117" s="128"/>
      <c r="AY117" s="128"/>
      <c r="AZ117" s="128"/>
      <c r="BA117" s="128"/>
      <c r="BB117" s="128"/>
      <c r="BC117" s="130"/>
      <c r="BD117" s="118"/>
      <c r="BE117" s="118"/>
      <c r="BF117" s="118"/>
      <c r="BG117" s="118"/>
      <c r="BH117" s="118"/>
      <c r="BI117" s="118"/>
      <c r="BJ117" s="118"/>
      <c r="BK117" s="118"/>
      <c r="BL117" s="118"/>
      <c r="BM117" s="118"/>
      <c r="BN117" s="118"/>
      <c r="BO117" s="118"/>
      <c r="BP117" s="118"/>
      <c r="BQ117" s="119"/>
    </row>
    <row r="118" spans="2:69" ht="14.25" customHeight="1">
      <c r="B118" s="105" t="str">
        <f>B32</f>
        <v>計</v>
      </c>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20">
        <f>AE32</f>
      </c>
      <c r="AF118" s="120"/>
      <c r="AG118" s="120"/>
      <c r="AH118" s="120"/>
      <c r="AI118" s="120"/>
      <c r="AJ118" s="120"/>
      <c r="AK118" s="120"/>
      <c r="AL118" s="121"/>
      <c r="AM118" s="124" t="str">
        <f>AM32</f>
        <v>⑨</v>
      </c>
      <c r="AN118" s="125"/>
      <c r="AO118" s="128" t="str">
        <f>AO32</f>
        <v>今回立替金（税込）</v>
      </c>
      <c r="AP118" s="128"/>
      <c r="AQ118" s="128"/>
      <c r="AR118" s="128"/>
      <c r="AS118" s="128"/>
      <c r="AT118" s="128"/>
      <c r="AU118" s="128"/>
      <c r="AV118" s="128"/>
      <c r="AW118" s="128"/>
      <c r="AX118" s="128"/>
      <c r="AY118" s="128"/>
      <c r="AZ118" s="128"/>
      <c r="BA118" s="128"/>
      <c r="BB118" s="128"/>
      <c r="BC118" s="130"/>
      <c r="BD118" s="118">
        <f>IF(BD32="","",BD32)</f>
      </c>
      <c r="BE118" s="118"/>
      <c r="BF118" s="118"/>
      <c r="BG118" s="118"/>
      <c r="BH118" s="118"/>
      <c r="BI118" s="118"/>
      <c r="BJ118" s="118"/>
      <c r="BK118" s="118"/>
      <c r="BL118" s="118"/>
      <c r="BM118" s="118"/>
      <c r="BN118" s="118"/>
      <c r="BO118" s="118"/>
      <c r="BP118" s="118"/>
      <c r="BQ118" s="119"/>
    </row>
    <row r="119" spans="2:69" ht="14.25" customHeight="1" thickBot="1">
      <c r="B119" s="107"/>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22"/>
      <c r="AF119" s="122"/>
      <c r="AG119" s="122"/>
      <c r="AH119" s="122"/>
      <c r="AI119" s="122"/>
      <c r="AJ119" s="122"/>
      <c r="AK119" s="122"/>
      <c r="AL119" s="123"/>
      <c r="AM119" s="126"/>
      <c r="AN119" s="127"/>
      <c r="AO119" s="129"/>
      <c r="AP119" s="129"/>
      <c r="AQ119" s="129"/>
      <c r="AR119" s="129"/>
      <c r="AS119" s="129"/>
      <c r="AT119" s="129"/>
      <c r="AU119" s="129"/>
      <c r="AV119" s="129"/>
      <c r="AW119" s="129"/>
      <c r="AX119" s="129"/>
      <c r="AY119" s="129"/>
      <c r="AZ119" s="129"/>
      <c r="BA119" s="129"/>
      <c r="BB119" s="129"/>
      <c r="BC119" s="131"/>
      <c r="BD119" s="132"/>
      <c r="BE119" s="132"/>
      <c r="BF119" s="132"/>
      <c r="BG119" s="132"/>
      <c r="BH119" s="132"/>
      <c r="BI119" s="132"/>
      <c r="BJ119" s="132"/>
      <c r="BK119" s="132"/>
      <c r="BL119" s="132"/>
      <c r="BM119" s="132"/>
      <c r="BN119" s="132"/>
      <c r="BO119" s="132"/>
      <c r="BP119" s="132"/>
      <c r="BQ119" s="133"/>
    </row>
    <row r="120" spans="39:69" ht="14.25" customHeight="1" thickTop="1">
      <c r="AM120" s="309" t="str">
        <f>AM34</f>
        <v>第</v>
      </c>
      <c r="AN120" s="310"/>
      <c r="AO120" s="310">
        <f>AO34</f>
        <v>0</v>
      </c>
      <c r="AP120" s="310"/>
      <c r="AQ120" s="310" t="str">
        <f>AQ34</f>
        <v>回請求額（⑥+⑦+⑧-⑨）</v>
      </c>
      <c r="AR120" s="310"/>
      <c r="AS120" s="310"/>
      <c r="AT120" s="310"/>
      <c r="AU120" s="310"/>
      <c r="AV120" s="310"/>
      <c r="AW120" s="310"/>
      <c r="AX120" s="310"/>
      <c r="AY120" s="310"/>
      <c r="AZ120" s="310"/>
      <c r="BA120" s="310"/>
      <c r="BB120" s="310"/>
      <c r="BC120" s="63"/>
      <c r="BD120" s="65">
        <f>IF(BD34="","",BD34)</f>
      </c>
      <c r="BE120" s="65"/>
      <c r="BF120" s="65"/>
      <c r="BG120" s="65"/>
      <c r="BH120" s="65"/>
      <c r="BI120" s="65"/>
      <c r="BJ120" s="65"/>
      <c r="BK120" s="65"/>
      <c r="BL120" s="65"/>
      <c r="BM120" s="65"/>
      <c r="BN120" s="65"/>
      <c r="BO120" s="65"/>
      <c r="BP120" s="65"/>
      <c r="BQ120" s="66"/>
    </row>
    <row r="121" spans="2:69" ht="14.25" customHeight="1" thickBot="1">
      <c r="B121" s="91" t="s">
        <v>60</v>
      </c>
      <c r="C121" s="92"/>
      <c r="D121" s="93" t="s">
        <v>32</v>
      </c>
      <c r="E121" s="93"/>
      <c r="F121" s="93"/>
      <c r="G121" s="93"/>
      <c r="H121" s="93"/>
      <c r="I121" s="93"/>
      <c r="J121" s="93"/>
      <c r="K121" s="94" t="s">
        <v>61</v>
      </c>
      <c r="L121" s="95"/>
      <c r="M121" s="95"/>
      <c r="N121" s="95"/>
      <c r="O121" s="95"/>
      <c r="P121" s="95"/>
      <c r="Q121" s="96"/>
      <c r="R121" s="16" t="s">
        <v>39</v>
      </c>
      <c r="S121" s="6"/>
      <c r="T121" s="4"/>
      <c r="U121" s="4"/>
      <c r="V121" s="3"/>
      <c r="W121" s="3"/>
      <c r="X121" s="3"/>
      <c r="Y121" s="3"/>
      <c r="Z121" s="3"/>
      <c r="AA121" s="3"/>
      <c r="AB121" s="3"/>
      <c r="AC121" s="3"/>
      <c r="AD121" s="3"/>
      <c r="AE121" s="3"/>
      <c r="AF121" s="3"/>
      <c r="AM121" s="311"/>
      <c r="AN121" s="312"/>
      <c r="AO121" s="312"/>
      <c r="AP121" s="312"/>
      <c r="AQ121" s="312"/>
      <c r="AR121" s="312"/>
      <c r="AS121" s="312"/>
      <c r="AT121" s="312"/>
      <c r="AU121" s="312"/>
      <c r="AV121" s="312"/>
      <c r="AW121" s="312"/>
      <c r="AX121" s="312"/>
      <c r="AY121" s="312"/>
      <c r="AZ121" s="312"/>
      <c r="BA121" s="312"/>
      <c r="BB121" s="312"/>
      <c r="BC121" s="64"/>
      <c r="BD121" s="67"/>
      <c r="BE121" s="67"/>
      <c r="BF121" s="67"/>
      <c r="BG121" s="67"/>
      <c r="BH121" s="67"/>
      <c r="BI121" s="67"/>
      <c r="BJ121" s="67"/>
      <c r="BK121" s="67"/>
      <c r="BL121" s="67"/>
      <c r="BM121" s="67"/>
      <c r="BN121" s="67"/>
      <c r="BO121" s="67"/>
      <c r="BP121" s="67"/>
      <c r="BQ121" s="68"/>
    </row>
    <row r="122" spans="2:69" ht="14.25" customHeight="1" thickTop="1">
      <c r="B122" s="91"/>
      <c r="C122" s="92"/>
      <c r="D122" s="97"/>
      <c r="E122" s="97"/>
      <c r="F122" s="97"/>
      <c r="G122" s="97"/>
      <c r="H122" s="97"/>
      <c r="I122" s="97"/>
      <c r="J122" s="97"/>
      <c r="K122" s="99"/>
      <c r="L122" s="100"/>
      <c r="M122" s="100"/>
      <c r="N122" s="100"/>
      <c r="O122" s="100"/>
      <c r="P122" s="100"/>
      <c r="Q122" s="101"/>
      <c r="R122" s="14"/>
      <c r="S122" s="4"/>
      <c r="T122" s="4"/>
      <c r="U122" s="4"/>
      <c r="V122" s="3"/>
      <c r="W122" s="3"/>
      <c r="X122" s="3"/>
      <c r="Y122" s="3"/>
      <c r="Z122" s="3"/>
      <c r="AA122" s="3"/>
      <c r="AB122" s="3"/>
      <c r="AC122" s="3"/>
      <c r="AD122" s="3"/>
      <c r="AE122" s="3"/>
      <c r="AF122" s="3"/>
      <c r="AM122" s="22"/>
      <c r="AN122" s="23"/>
      <c r="AO122" s="81" t="str">
        <f>AO36</f>
        <v>支払条件</v>
      </c>
      <c r="AP122" s="81"/>
      <c r="AQ122" s="81"/>
      <c r="AR122" s="81"/>
      <c r="AS122" s="81"/>
      <c r="AT122" s="81"/>
      <c r="AU122" s="81"/>
      <c r="AV122" s="81"/>
      <c r="AW122" s="81"/>
      <c r="AX122" s="81"/>
      <c r="AY122" s="81"/>
      <c r="AZ122" s="81"/>
      <c r="BA122" s="81"/>
      <c r="BB122" s="27"/>
      <c r="BC122" s="83"/>
      <c r="BD122" s="85" t="str">
        <f>BD36</f>
        <v>比率</v>
      </c>
      <c r="BE122" s="86"/>
      <c r="BF122" s="89" t="str">
        <f>BF36</f>
        <v>現金(</v>
      </c>
      <c r="BG122" s="70"/>
      <c r="BH122" s="70"/>
      <c r="BI122" s="59">
        <f>IF($BI$36="","",$BI$36)</f>
      </c>
      <c r="BJ122" s="59"/>
      <c r="BK122" s="61" t="str">
        <f>BK36</f>
        <v>%)</v>
      </c>
      <c r="BL122" s="69" t="str">
        <f>BL36</f>
        <v>手形(</v>
      </c>
      <c r="BM122" s="70"/>
      <c r="BN122" s="70"/>
      <c r="BO122" s="59">
        <f>IF($BO$36="","",$BO$36)</f>
      </c>
      <c r="BP122" s="59"/>
      <c r="BQ122" s="73" t="str">
        <f>BQ36</f>
        <v>%)</v>
      </c>
    </row>
    <row r="123" spans="2:69" ht="14.25" customHeight="1">
      <c r="B123" s="91"/>
      <c r="C123" s="92"/>
      <c r="D123" s="98"/>
      <c r="E123" s="98"/>
      <c r="F123" s="98"/>
      <c r="G123" s="98"/>
      <c r="H123" s="98"/>
      <c r="I123" s="98"/>
      <c r="J123" s="98"/>
      <c r="K123" s="102"/>
      <c r="L123" s="103"/>
      <c r="M123" s="103"/>
      <c r="N123" s="103"/>
      <c r="O123" s="103"/>
      <c r="P123" s="103"/>
      <c r="Q123" s="104"/>
      <c r="R123" s="14"/>
      <c r="S123" s="2"/>
      <c r="T123" s="2"/>
      <c r="U123" s="2"/>
      <c r="V123" s="2"/>
      <c r="W123" s="2"/>
      <c r="X123" s="2"/>
      <c r="Y123" s="2"/>
      <c r="Z123" s="2"/>
      <c r="AA123" s="2"/>
      <c r="AB123" s="2"/>
      <c r="AC123" s="2"/>
      <c r="AD123" s="2"/>
      <c r="AE123" s="2"/>
      <c r="AF123" s="2"/>
      <c r="AM123" s="25"/>
      <c r="AN123" s="26"/>
      <c r="AO123" s="82"/>
      <c r="AP123" s="82"/>
      <c r="AQ123" s="82"/>
      <c r="AR123" s="82"/>
      <c r="AS123" s="82"/>
      <c r="AT123" s="82"/>
      <c r="AU123" s="82"/>
      <c r="AV123" s="82"/>
      <c r="AW123" s="82"/>
      <c r="AX123" s="82"/>
      <c r="AY123" s="82"/>
      <c r="AZ123" s="82"/>
      <c r="BA123" s="82"/>
      <c r="BB123" s="30"/>
      <c r="BC123" s="84"/>
      <c r="BD123" s="87"/>
      <c r="BE123" s="88"/>
      <c r="BF123" s="90"/>
      <c r="BG123" s="72"/>
      <c r="BH123" s="72"/>
      <c r="BI123" s="60"/>
      <c r="BJ123" s="60"/>
      <c r="BK123" s="62"/>
      <c r="BL123" s="71"/>
      <c r="BM123" s="72"/>
      <c r="BN123" s="72"/>
      <c r="BO123" s="60"/>
      <c r="BP123" s="60"/>
      <c r="BQ123" s="74"/>
    </row>
    <row r="124" spans="2:69" ht="14.25" customHeight="1">
      <c r="B124" s="91"/>
      <c r="C124" s="92"/>
      <c r="D124" s="98"/>
      <c r="E124" s="98"/>
      <c r="F124" s="98"/>
      <c r="G124" s="98"/>
      <c r="H124" s="98"/>
      <c r="I124" s="98"/>
      <c r="J124" s="98"/>
      <c r="K124" s="109" t="s">
        <v>62</v>
      </c>
      <c r="L124" s="110"/>
      <c r="M124" s="110"/>
      <c r="N124" s="110"/>
      <c r="O124" s="110"/>
      <c r="P124" s="110"/>
      <c r="Q124" s="111"/>
      <c r="R124" s="15"/>
      <c r="S124" s="2"/>
      <c r="T124" s="2"/>
      <c r="U124" s="2"/>
      <c r="V124" s="2"/>
      <c r="W124" s="2"/>
      <c r="X124" s="2"/>
      <c r="Y124" s="2"/>
      <c r="Z124" s="2"/>
      <c r="AA124" s="2"/>
      <c r="AB124" s="2"/>
      <c r="AC124" s="2"/>
      <c r="AD124" s="2"/>
      <c r="AE124" s="2"/>
      <c r="AF124" s="2"/>
      <c r="AM124" s="29" t="str">
        <f>AM38</f>
        <v>摘要</v>
      </c>
      <c r="AN124" s="24"/>
      <c r="AO124" s="75">
        <f>AO38</f>
        <v>0</v>
      </c>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6"/>
    </row>
    <row r="125" spans="2:69" ht="14.25" customHeight="1">
      <c r="B125" s="91"/>
      <c r="C125" s="92"/>
      <c r="D125" s="98"/>
      <c r="E125" s="98"/>
      <c r="F125" s="98"/>
      <c r="G125" s="98"/>
      <c r="H125" s="98"/>
      <c r="I125" s="98"/>
      <c r="J125" s="98"/>
      <c r="K125" s="112"/>
      <c r="L125" s="113"/>
      <c r="M125" s="113"/>
      <c r="N125" s="113"/>
      <c r="O125" s="113"/>
      <c r="P125" s="113"/>
      <c r="Q125" s="114"/>
      <c r="R125" s="15"/>
      <c r="S125" s="2"/>
      <c r="T125" s="2"/>
      <c r="U125" s="2"/>
      <c r="V125" s="2"/>
      <c r="W125" s="2"/>
      <c r="X125" s="2"/>
      <c r="Y125" s="2"/>
      <c r="Z125" s="2"/>
      <c r="AA125" s="2"/>
      <c r="AB125" s="2"/>
      <c r="AC125" s="2"/>
      <c r="AD125" s="2"/>
      <c r="AE125" s="2"/>
      <c r="AF125" s="2"/>
      <c r="AM125" s="28"/>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8"/>
    </row>
    <row r="126" spans="2:69" ht="14.25" customHeight="1">
      <c r="B126" s="91"/>
      <c r="C126" s="92"/>
      <c r="D126" s="98"/>
      <c r="E126" s="98"/>
      <c r="F126" s="98"/>
      <c r="G126" s="98"/>
      <c r="H126" s="98"/>
      <c r="I126" s="98"/>
      <c r="J126" s="98"/>
      <c r="K126" s="115"/>
      <c r="L126" s="116"/>
      <c r="M126" s="116"/>
      <c r="N126" s="116"/>
      <c r="O126" s="116"/>
      <c r="P126" s="116"/>
      <c r="Q126" s="117"/>
      <c r="R126" s="15"/>
      <c r="S126" s="2"/>
      <c r="T126" s="2"/>
      <c r="U126" s="2"/>
      <c r="V126" s="2"/>
      <c r="W126" s="2"/>
      <c r="X126" s="2"/>
      <c r="Y126" s="2"/>
      <c r="Z126" s="2"/>
      <c r="AA126" s="2"/>
      <c r="AB126" s="2"/>
      <c r="AC126" s="2"/>
      <c r="AD126" s="2"/>
      <c r="AE126" s="2"/>
      <c r="AF126" s="2"/>
      <c r="AM126" s="28"/>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8"/>
    </row>
    <row r="127" spans="2:69" ht="14.25" customHeight="1">
      <c r="B127" s="91"/>
      <c r="C127" s="92"/>
      <c r="D127" s="98"/>
      <c r="E127" s="98"/>
      <c r="F127" s="98"/>
      <c r="G127" s="98"/>
      <c r="H127" s="98"/>
      <c r="I127" s="98"/>
      <c r="J127" s="98"/>
      <c r="K127" s="115"/>
      <c r="L127" s="116"/>
      <c r="M127" s="116"/>
      <c r="N127" s="116"/>
      <c r="O127" s="116"/>
      <c r="P127" s="116"/>
      <c r="Q127" s="117"/>
      <c r="R127" s="15"/>
      <c r="S127" s="2"/>
      <c r="T127" s="2"/>
      <c r="U127" s="2"/>
      <c r="V127" s="2"/>
      <c r="W127" s="2"/>
      <c r="X127" s="2"/>
      <c r="Y127" s="2"/>
      <c r="Z127" s="2"/>
      <c r="AA127" s="2"/>
      <c r="AB127" s="2"/>
      <c r="AC127" s="2"/>
      <c r="AD127" s="2"/>
      <c r="AE127" s="2"/>
      <c r="AF127" s="2"/>
      <c r="AM127" s="25"/>
      <c r="AN127" s="26"/>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80"/>
    </row>
  </sheetData>
  <sheetProtection sheet="1" objects="1" selectLockedCells="1"/>
  <mergeCells count="446">
    <mergeCell ref="AM120:AN121"/>
    <mergeCell ref="AQ120:BB121"/>
    <mergeCell ref="AO120:AP121"/>
    <mergeCell ref="AN96:AR97"/>
    <mergeCell ref="AS96:AX97"/>
    <mergeCell ref="BB96:BE97"/>
    <mergeCell ref="BC112:BC113"/>
    <mergeCell ref="AO38:BQ41"/>
    <mergeCell ref="AO102:BB103"/>
    <mergeCell ref="AM104:AN105"/>
    <mergeCell ref="BC34:BC35"/>
    <mergeCell ref="BH92:BM94"/>
    <mergeCell ref="BF96:BH97"/>
    <mergeCell ref="BI96:BQ97"/>
    <mergeCell ref="BB92:BG94"/>
    <mergeCell ref="BD26:BQ27"/>
    <mergeCell ref="BD34:BQ35"/>
    <mergeCell ref="BQ36:BQ37"/>
    <mergeCell ref="AM28:AN29"/>
    <mergeCell ref="AY57:AZ60"/>
    <mergeCell ref="AM63:AN64"/>
    <mergeCell ref="AO63:AU64"/>
    <mergeCell ref="AV63:AV64"/>
    <mergeCell ref="AO30:BB31"/>
    <mergeCell ref="BO36:BP37"/>
    <mergeCell ref="AE30:AL31"/>
    <mergeCell ref="AY96:BA97"/>
    <mergeCell ref="AH96:AM97"/>
    <mergeCell ref="BC36:BC37"/>
    <mergeCell ref="AO16:BB17"/>
    <mergeCell ref="AW18:BA19"/>
    <mergeCell ref="AV18:AV19"/>
    <mergeCell ref="AO22:BB23"/>
    <mergeCell ref="BB18:BB19"/>
    <mergeCell ref="Y28:AD29"/>
    <mergeCell ref="AW26:BA27"/>
    <mergeCell ref="BC20:BC21"/>
    <mergeCell ref="BC24:BC25"/>
    <mergeCell ref="AE22:AL23"/>
    <mergeCell ref="BC26:BC27"/>
    <mergeCell ref="AM24:AN25"/>
    <mergeCell ref="BB28:BB29"/>
    <mergeCell ref="AO28:AU29"/>
    <mergeCell ref="BB26:BB27"/>
    <mergeCell ref="AW28:BA29"/>
    <mergeCell ref="AE24:AL25"/>
    <mergeCell ref="AA2:BH3"/>
    <mergeCell ref="BD18:BQ19"/>
    <mergeCell ref="AO18:AU19"/>
    <mergeCell ref="AM26:AN27"/>
    <mergeCell ref="AO26:AV27"/>
    <mergeCell ref="D24:E25"/>
    <mergeCell ref="AM22:AN23"/>
    <mergeCell ref="P24:U25"/>
    <mergeCell ref="Y24:AD25"/>
    <mergeCell ref="AO24:BB25"/>
    <mergeCell ref="T10:Z10"/>
    <mergeCell ref="B18:E19"/>
    <mergeCell ref="AM20:AN21"/>
    <mergeCell ref="B20:AL21"/>
    <mergeCell ref="AM18:AN19"/>
    <mergeCell ref="B2:L3"/>
    <mergeCell ref="M2:T3"/>
    <mergeCell ref="F18:AL19"/>
    <mergeCell ref="N5:P6"/>
    <mergeCell ref="M8:N8"/>
    <mergeCell ref="B24:C25"/>
    <mergeCell ref="G13:Y13"/>
    <mergeCell ref="G14:Y14"/>
    <mergeCell ref="G15:Y15"/>
    <mergeCell ref="V22:X23"/>
    <mergeCell ref="Y22:AD23"/>
    <mergeCell ref="P22:U23"/>
    <mergeCell ref="AC14:AG15"/>
    <mergeCell ref="V28:X29"/>
    <mergeCell ref="F24:O25"/>
    <mergeCell ref="V24:X25"/>
    <mergeCell ref="P26:U27"/>
    <mergeCell ref="V26:X27"/>
    <mergeCell ref="AE26:AL27"/>
    <mergeCell ref="Y26:AD27"/>
    <mergeCell ref="F22:O23"/>
    <mergeCell ref="F26:O27"/>
    <mergeCell ref="AA4:BR8"/>
    <mergeCell ref="BD16:BQ17"/>
    <mergeCell ref="AY12:AZ15"/>
    <mergeCell ref="BC16:BC17"/>
    <mergeCell ref="AF16:AL17"/>
    <mergeCell ref="R10:S10"/>
    <mergeCell ref="U11:Z11"/>
    <mergeCell ref="AA10:AB15"/>
    <mergeCell ref="R11:T11"/>
    <mergeCell ref="AC12:AG13"/>
    <mergeCell ref="B26:C27"/>
    <mergeCell ref="D26:E27"/>
    <mergeCell ref="B10:E11"/>
    <mergeCell ref="L10:Q11"/>
    <mergeCell ref="B22:E23"/>
    <mergeCell ref="BC18:BC19"/>
    <mergeCell ref="J10:K11"/>
    <mergeCell ref="AA16:AE17"/>
    <mergeCell ref="G16:Y16"/>
    <mergeCell ref="AC10:AG11"/>
    <mergeCell ref="P28:U29"/>
    <mergeCell ref="V30:X31"/>
    <mergeCell ref="F28:O29"/>
    <mergeCell ref="F30:O31"/>
    <mergeCell ref="P30:U31"/>
    <mergeCell ref="O8:P8"/>
    <mergeCell ref="I8:J8"/>
    <mergeCell ref="K8:L8"/>
    <mergeCell ref="G8:H8"/>
    <mergeCell ref="F10:I11"/>
    <mergeCell ref="BF10:BH11"/>
    <mergeCell ref="AN10:AR11"/>
    <mergeCell ref="BA14:BQ14"/>
    <mergeCell ref="AH10:AM11"/>
    <mergeCell ref="BA15:BQ15"/>
    <mergeCell ref="D30:E31"/>
    <mergeCell ref="AE28:AL29"/>
    <mergeCell ref="Y30:AD31"/>
    <mergeCell ref="AM16:AN17"/>
    <mergeCell ref="AM30:AN31"/>
    <mergeCell ref="B12:E17"/>
    <mergeCell ref="AS10:AX11"/>
    <mergeCell ref="AH12:AX13"/>
    <mergeCell ref="AY10:BA11"/>
    <mergeCell ref="BA13:BQ13"/>
    <mergeCell ref="BI10:BQ11"/>
    <mergeCell ref="AH14:AX15"/>
    <mergeCell ref="BC12:BQ12"/>
    <mergeCell ref="BA12:BB12"/>
    <mergeCell ref="BB10:BE11"/>
    <mergeCell ref="BD20:BQ21"/>
    <mergeCell ref="AO20:BB21"/>
    <mergeCell ref="AO32:BB33"/>
    <mergeCell ref="BC32:BC33"/>
    <mergeCell ref="AO36:BA37"/>
    <mergeCell ref="BF36:BH37"/>
    <mergeCell ref="BI36:BJ37"/>
    <mergeCell ref="BC28:BC29"/>
    <mergeCell ref="BD30:BQ31"/>
    <mergeCell ref="AV28:AV29"/>
    <mergeCell ref="B32:AD33"/>
    <mergeCell ref="BD36:BE37"/>
    <mergeCell ref="BD22:BQ23"/>
    <mergeCell ref="BD28:BQ29"/>
    <mergeCell ref="BC30:BC31"/>
    <mergeCell ref="BC22:BC23"/>
    <mergeCell ref="BD24:BQ25"/>
    <mergeCell ref="B28:C29"/>
    <mergeCell ref="D28:E29"/>
    <mergeCell ref="B30:C31"/>
    <mergeCell ref="AM32:AN33"/>
    <mergeCell ref="AQ34:BB35"/>
    <mergeCell ref="BD32:BQ33"/>
    <mergeCell ref="BL36:BN37"/>
    <mergeCell ref="BK36:BK37"/>
    <mergeCell ref="AE32:AL33"/>
    <mergeCell ref="AM34:AN35"/>
    <mergeCell ref="AO34:AP35"/>
    <mergeCell ref="B57:E62"/>
    <mergeCell ref="B47:L48"/>
    <mergeCell ref="M47:T48"/>
    <mergeCell ref="N50:P51"/>
    <mergeCell ref="G53:H53"/>
    <mergeCell ref="I53:J53"/>
    <mergeCell ref="K53:L53"/>
    <mergeCell ref="M53:N53"/>
    <mergeCell ref="O53:P53"/>
    <mergeCell ref="B55:E56"/>
    <mergeCell ref="F55:I56"/>
    <mergeCell ref="J55:K56"/>
    <mergeCell ref="L55:Q56"/>
    <mergeCell ref="AN55:AR56"/>
    <mergeCell ref="AS55:AX56"/>
    <mergeCell ref="T55:Z55"/>
    <mergeCell ref="AC55:AG56"/>
    <mergeCell ref="AH55:AM56"/>
    <mergeCell ref="R55:S55"/>
    <mergeCell ref="BB55:BE56"/>
    <mergeCell ref="BF55:BH56"/>
    <mergeCell ref="BA60:BQ60"/>
    <mergeCell ref="AA55:AB60"/>
    <mergeCell ref="BI55:BQ56"/>
    <mergeCell ref="R56:T56"/>
    <mergeCell ref="U56:Z56"/>
    <mergeCell ref="BA57:BB57"/>
    <mergeCell ref="AY55:BA56"/>
    <mergeCell ref="G58:Y58"/>
    <mergeCell ref="BD63:BQ64"/>
    <mergeCell ref="BA59:BQ59"/>
    <mergeCell ref="AC57:AG58"/>
    <mergeCell ref="AH57:AX58"/>
    <mergeCell ref="BC61:BC62"/>
    <mergeCell ref="AA61:AE62"/>
    <mergeCell ref="BC57:BQ57"/>
    <mergeCell ref="BD61:BQ62"/>
    <mergeCell ref="AF61:AL62"/>
    <mergeCell ref="AM61:AN62"/>
    <mergeCell ref="BA58:BQ58"/>
    <mergeCell ref="G59:Y59"/>
    <mergeCell ref="AC59:AG60"/>
    <mergeCell ref="AH59:AX60"/>
    <mergeCell ref="G61:Y61"/>
    <mergeCell ref="AO61:BB62"/>
    <mergeCell ref="G60:Y60"/>
    <mergeCell ref="B65:AL66"/>
    <mergeCell ref="AM65:AN66"/>
    <mergeCell ref="AO65:BB66"/>
    <mergeCell ref="BC65:BC66"/>
    <mergeCell ref="BD65:BQ66"/>
    <mergeCell ref="B63:E64"/>
    <mergeCell ref="F63:AL64"/>
    <mergeCell ref="AW63:BA64"/>
    <mergeCell ref="BB63:BB64"/>
    <mergeCell ref="BC63:BC64"/>
    <mergeCell ref="B67:E68"/>
    <mergeCell ref="F67:O68"/>
    <mergeCell ref="P67:U68"/>
    <mergeCell ref="V67:X68"/>
    <mergeCell ref="Y67:AD68"/>
    <mergeCell ref="AE67:AL68"/>
    <mergeCell ref="AM67:AN68"/>
    <mergeCell ref="AO67:BB68"/>
    <mergeCell ref="BC67:BC68"/>
    <mergeCell ref="BD67:BQ68"/>
    <mergeCell ref="B69:C70"/>
    <mergeCell ref="D69:E70"/>
    <mergeCell ref="F69:O70"/>
    <mergeCell ref="P69:U70"/>
    <mergeCell ref="V69:X70"/>
    <mergeCell ref="Y69:AD70"/>
    <mergeCell ref="AE69:AL70"/>
    <mergeCell ref="AM69:AN70"/>
    <mergeCell ref="AO69:BB70"/>
    <mergeCell ref="BC69:BC70"/>
    <mergeCell ref="BD69:BQ70"/>
    <mergeCell ref="B71:C72"/>
    <mergeCell ref="D71:E72"/>
    <mergeCell ref="F71:O72"/>
    <mergeCell ref="P71:U72"/>
    <mergeCell ref="V71:X72"/>
    <mergeCell ref="Y71:AD72"/>
    <mergeCell ref="AE71:AL72"/>
    <mergeCell ref="AM71:AN72"/>
    <mergeCell ref="AO71:AV72"/>
    <mergeCell ref="AW71:BA72"/>
    <mergeCell ref="BD71:BQ72"/>
    <mergeCell ref="BB71:BB72"/>
    <mergeCell ref="BC71:BC72"/>
    <mergeCell ref="B73:C74"/>
    <mergeCell ref="D73:E74"/>
    <mergeCell ref="F73:O74"/>
    <mergeCell ref="P73:U74"/>
    <mergeCell ref="V73:X74"/>
    <mergeCell ref="Y73:AD74"/>
    <mergeCell ref="AE73:AL74"/>
    <mergeCell ref="AM73:AN74"/>
    <mergeCell ref="AO73:AU74"/>
    <mergeCell ref="AV73:AV74"/>
    <mergeCell ref="AW73:BA74"/>
    <mergeCell ref="BB73:BB74"/>
    <mergeCell ref="BC73:BC74"/>
    <mergeCell ref="BD73:BQ74"/>
    <mergeCell ref="B75:C76"/>
    <mergeCell ref="D75:E76"/>
    <mergeCell ref="F75:O76"/>
    <mergeCell ref="P75:U76"/>
    <mergeCell ref="V75:X76"/>
    <mergeCell ref="Y75:AD76"/>
    <mergeCell ref="AE75:AL76"/>
    <mergeCell ref="AM75:AN76"/>
    <mergeCell ref="AO75:BB76"/>
    <mergeCell ref="BC75:BC76"/>
    <mergeCell ref="BD75:BQ76"/>
    <mergeCell ref="BO81:BP82"/>
    <mergeCell ref="B77:AD78"/>
    <mergeCell ref="AE77:AL78"/>
    <mergeCell ref="AM77:AN78"/>
    <mergeCell ref="AO77:BB78"/>
    <mergeCell ref="BC77:BC78"/>
    <mergeCell ref="BD77:BQ78"/>
    <mergeCell ref="AM79:AN80"/>
    <mergeCell ref="AO79:AP80"/>
    <mergeCell ref="AQ79:BB80"/>
    <mergeCell ref="BC79:BC80"/>
    <mergeCell ref="BD79:BQ80"/>
    <mergeCell ref="AO81:BA82"/>
    <mergeCell ref="BC81:BC82"/>
    <mergeCell ref="BD81:BE82"/>
    <mergeCell ref="BF81:BH82"/>
    <mergeCell ref="BI81:BJ82"/>
    <mergeCell ref="BK81:BK82"/>
    <mergeCell ref="BL81:BN82"/>
    <mergeCell ref="BN92:BQ94"/>
    <mergeCell ref="BQ81:BQ82"/>
    <mergeCell ref="AO83:BQ86"/>
    <mergeCell ref="AW91:BA94"/>
    <mergeCell ref="BB90:BQ90"/>
    <mergeCell ref="BN91:BQ91"/>
    <mergeCell ref="BB91:BG91"/>
    <mergeCell ref="BH91:BM91"/>
    <mergeCell ref="AH91:AL94"/>
    <mergeCell ref="AM91:AQ94"/>
    <mergeCell ref="AR91:AV94"/>
    <mergeCell ref="AF90:AG94"/>
    <mergeCell ref="AH90:AL90"/>
    <mergeCell ref="AM90:BA90"/>
    <mergeCell ref="U97:Z97"/>
    <mergeCell ref="T96:Z96"/>
    <mergeCell ref="O94:P94"/>
    <mergeCell ref="M94:N94"/>
    <mergeCell ref="B88:L89"/>
    <mergeCell ref="M88:T89"/>
    <mergeCell ref="N91:P92"/>
    <mergeCell ref="G94:H94"/>
    <mergeCell ref="I94:J94"/>
    <mergeCell ref="K94:L94"/>
    <mergeCell ref="R97:T97"/>
    <mergeCell ref="B96:E97"/>
    <mergeCell ref="F96:I97"/>
    <mergeCell ref="J96:K97"/>
    <mergeCell ref="L96:Q97"/>
    <mergeCell ref="R96:S96"/>
    <mergeCell ref="AA96:AB101"/>
    <mergeCell ref="G100:Y100"/>
    <mergeCell ref="AC96:AG97"/>
    <mergeCell ref="G99:Y99"/>
    <mergeCell ref="BC102:BC103"/>
    <mergeCell ref="AA102:AE103"/>
    <mergeCell ref="AY98:AZ101"/>
    <mergeCell ref="BA98:BB98"/>
    <mergeCell ref="BC98:BQ98"/>
    <mergeCell ref="BD102:BQ103"/>
    <mergeCell ref="BA100:BQ100"/>
    <mergeCell ref="BA101:BQ101"/>
    <mergeCell ref="AO104:AU105"/>
    <mergeCell ref="AV104:AV105"/>
    <mergeCell ref="BB104:BB105"/>
    <mergeCell ref="BC104:BC105"/>
    <mergeCell ref="BD104:BQ105"/>
    <mergeCell ref="AH100:AX101"/>
    <mergeCell ref="B98:E103"/>
    <mergeCell ref="AC98:AG99"/>
    <mergeCell ref="AH98:AX99"/>
    <mergeCell ref="G102:Y102"/>
    <mergeCell ref="AW104:BA105"/>
    <mergeCell ref="AF102:AL103"/>
    <mergeCell ref="AM102:AN103"/>
    <mergeCell ref="G101:Y101"/>
    <mergeCell ref="BA99:BQ99"/>
    <mergeCell ref="AC100:AG101"/>
    <mergeCell ref="B106:AL107"/>
    <mergeCell ref="AM106:AN107"/>
    <mergeCell ref="AO106:BB107"/>
    <mergeCell ref="BC106:BC107"/>
    <mergeCell ref="BD106:BQ107"/>
    <mergeCell ref="B104:E105"/>
    <mergeCell ref="F104:AL105"/>
    <mergeCell ref="B108:E109"/>
    <mergeCell ref="F108:O109"/>
    <mergeCell ref="P108:U109"/>
    <mergeCell ref="V108:X109"/>
    <mergeCell ref="Y108:AD109"/>
    <mergeCell ref="AE108:AL109"/>
    <mergeCell ref="AM108:AN109"/>
    <mergeCell ref="AO108:BB109"/>
    <mergeCell ref="BC108:BC109"/>
    <mergeCell ref="BD108:BQ109"/>
    <mergeCell ref="B110:C111"/>
    <mergeCell ref="D110:E111"/>
    <mergeCell ref="F110:O111"/>
    <mergeCell ref="P110:U111"/>
    <mergeCell ref="V110:X111"/>
    <mergeCell ref="Y110:AD111"/>
    <mergeCell ref="BD110:BQ111"/>
    <mergeCell ref="B112:C113"/>
    <mergeCell ref="D112:E113"/>
    <mergeCell ref="F112:O113"/>
    <mergeCell ref="P112:U113"/>
    <mergeCell ref="V112:X113"/>
    <mergeCell ref="AW112:BA113"/>
    <mergeCell ref="AE110:AL111"/>
    <mergeCell ref="AM110:AN111"/>
    <mergeCell ref="AO110:BB111"/>
    <mergeCell ref="BC110:BC111"/>
    <mergeCell ref="V114:X115"/>
    <mergeCell ref="Y114:AD115"/>
    <mergeCell ref="AE114:AL115"/>
    <mergeCell ref="AM114:AN115"/>
    <mergeCell ref="AO114:AU115"/>
    <mergeCell ref="Y112:AD113"/>
    <mergeCell ref="AE112:AL113"/>
    <mergeCell ref="AM112:AN113"/>
    <mergeCell ref="AW114:BA115"/>
    <mergeCell ref="AO112:AV113"/>
    <mergeCell ref="B116:C117"/>
    <mergeCell ref="D116:E117"/>
    <mergeCell ref="F116:O117"/>
    <mergeCell ref="P116:U117"/>
    <mergeCell ref="V116:X117"/>
    <mergeCell ref="Y116:AD117"/>
    <mergeCell ref="AM116:AN117"/>
    <mergeCell ref="AO116:BB117"/>
    <mergeCell ref="BB112:BB113"/>
    <mergeCell ref="BC116:BC117"/>
    <mergeCell ref="BD112:BQ113"/>
    <mergeCell ref="B114:C115"/>
    <mergeCell ref="D114:E115"/>
    <mergeCell ref="F114:O115"/>
    <mergeCell ref="P114:U115"/>
    <mergeCell ref="BD116:BQ117"/>
    <mergeCell ref="AV114:AV115"/>
    <mergeCell ref="BB114:BB115"/>
    <mergeCell ref="BC114:BC115"/>
    <mergeCell ref="B118:AD119"/>
    <mergeCell ref="K124:Q124"/>
    <mergeCell ref="K125:Q127"/>
    <mergeCell ref="BD114:BQ115"/>
    <mergeCell ref="AE118:AL119"/>
    <mergeCell ref="AM118:AN119"/>
    <mergeCell ref="AO118:BB119"/>
    <mergeCell ref="BC118:BC119"/>
    <mergeCell ref="BD118:BQ119"/>
    <mergeCell ref="AE116:AL117"/>
    <mergeCell ref="AO124:BQ127"/>
    <mergeCell ref="AO122:BA123"/>
    <mergeCell ref="BC122:BC123"/>
    <mergeCell ref="BD122:BE123"/>
    <mergeCell ref="BF122:BH123"/>
    <mergeCell ref="B121:C127"/>
    <mergeCell ref="D121:J121"/>
    <mergeCell ref="K121:Q121"/>
    <mergeCell ref="D122:J127"/>
    <mergeCell ref="K122:Q123"/>
    <mergeCell ref="D8:F8"/>
    <mergeCell ref="D53:F53"/>
    <mergeCell ref="D94:F94"/>
    <mergeCell ref="BI122:BJ123"/>
    <mergeCell ref="BK122:BK123"/>
    <mergeCell ref="BC120:BC121"/>
    <mergeCell ref="BD120:BQ121"/>
    <mergeCell ref="BL122:BN123"/>
    <mergeCell ref="BO122:BP123"/>
    <mergeCell ref="BQ122:BQ123"/>
  </mergeCells>
  <dataValidations count="15">
    <dataValidation allowBlank="1" imeMode="off" sqref="BI36:BJ37 BI10:BQ11 F10:I11 L10:Q11 T10:Z10 BO36:BP37 P24:U31 AS10:AX11 AH10:AM11 BD32:BQ33 Y24:AL31 D8"/>
    <dataValidation allowBlank="1" imeMode="on" sqref="U11:Z11 G13:Y16 F18:AL19 F24:O31 V24:X31 AH12:AX15 BA13:BQ13 BA15:BQ15"/>
    <dataValidation type="whole" operator="lessThanOrEqual" allowBlank="1" showErrorMessage="1" errorTitle="範囲外データ" error="1から12の間で入力してください。" imeMode="off" sqref="I8:J8 B24:C31">
      <formula1>12</formula1>
    </dataValidation>
    <dataValidation type="whole" operator="lessThanOrEqual" allowBlank="1" showErrorMessage="1" errorTitle="範囲外データ" error="1から31の間で入力してください。" imeMode="off" sqref="M8:N8 D24:E31">
      <formula1>31</formula1>
    </dataValidation>
    <dataValidation allowBlank="1" showInputMessage="1" promptTitle="フリガナ入力欄" prompt="フリガナを入力してください。" imeMode="fullKatakana" sqref="BC12:BQ12 BA14:BQ14"/>
    <dataValidation allowBlank="1" showInputMessage="1" promptTitle="入力方法" prompt="行の途中で改行する場合、[Alt]+[Enter]で改行してください。" imeMode="hiragana" sqref="AO38:BQ41"/>
    <dataValidation allowBlank="1" showInputMessage="1" promptTitle="①契約金額（税抜）" prompt="丸昭建設より発行した左記の工事に対する注文書に記載の契約金額（税抜）を入力してください。" imeMode="off" sqref="BD16:BQ17"/>
    <dataValidation allowBlank="1" showInputMessage="1" promptTitle="②変更金額（税抜）" prompt="契約金額に変更があるときには、変更金額を入力してください。&#10;&#10;減額の場合、金額の前に[-]マイナスを入力してください。" imeMode="off" sqref="BD18:BQ19"/>
    <dataValidation allowBlank="1" showInputMessage="1" promptTitle="⑥今月支払額" prompt="⑤× 90% または 100% の&#10;金額を入力してください。" imeMode="off" sqref="BD26:BQ27"/>
    <dataValidation type="list" allowBlank="1" showInputMessage="1" showErrorMessage="1" sqref="AW28:BA29">
      <formula1>"残高,解除"</formula1>
    </dataValidation>
    <dataValidation allowBlank="1" showInputMessage="1" promptTitle="③今月迄出来高累計額" prompt="工事着手から今月迄の出来高累計額を入力してください。&#10;&#10; ④ + ⑤ の金額です。" imeMode="off" sqref="BD20:BQ21"/>
    <dataValidation allowBlank="1" showInputMessage="1" promptTitle="④前月迄出来高累計額" prompt="前月分請求書の③に記入した金額です。" imeMode="off" sqref="BD22:BQ23"/>
    <dataValidation allowBlank="1" showInputMessage="1" promptTitle="⑤今月出来高額" prompt="今月単月の出来高金額です。&#10;&#10;③今月出来高累計額　から&#10;④前月出来高累計額　を&#10;引いた　差額　になります。" imeMode="off" sqref="BD24:BQ25"/>
    <dataValidation allowBlank="1" showInputMessage="1" promptTitle="⑦保留金" prompt="←の保留金残高か&#10;保留金解除かを選択&#10;してから、金額を入力&#10;してください。" imeMode="off" sqref="BD28:BQ29"/>
    <dataValidation allowBlank="1" showInputMessage="1" promptTitle="⑧消費税額" prompt="契約条件により、適宜&#10;消費税額を入力してください。" imeMode="off" sqref="BD30:BQ31"/>
  </dataValidations>
  <printOptions horizontalCentered="1" verticalCentered="1"/>
  <pageMargins left="0.5118110236220472" right="0.5118110236220472" top="0.5905511811023623" bottom="0" header="0" footer="0"/>
  <pageSetup blackAndWhite="1" horizontalDpi="600" verticalDpi="600" orientation="landscape"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TomokazuOgata</dc:creator>
  <cp:keywords/>
  <dc:description/>
  <cp:lastModifiedBy>松村健由</cp:lastModifiedBy>
  <cp:lastPrinted>2017-06-07T23:44:24Z</cp:lastPrinted>
  <dcterms:created xsi:type="dcterms:W3CDTF">2006-06-08T01:38:05Z</dcterms:created>
  <dcterms:modified xsi:type="dcterms:W3CDTF">2019-04-24T09:13:03Z</dcterms:modified>
  <cp:category/>
  <cp:version/>
  <cp:contentType/>
  <cp:contentStatus/>
</cp:coreProperties>
</file>