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195" windowHeight="11775" activeTab="0"/>
  </bookViews>
  <sheets>
    <sheet name="丸昭建設・一般請求書" sheetId="1" r:id="rId1"/>
  </sheets>
  <definedNames>
    <definedName name="_xlnm.Print_Area" localSheetId="0">'丸昭建設・一般請求書'!$C$1:$BD$51,'丸昭建設・一般請求書'!$C$83:$BD$185</definedName>
  </definedNames>
  <calcPr fullCalcOnLoad="1"/>
</workbook>
</file>

<file path=xl/comments1.xml><?xml version="1.0" encoding="utf-8"?>
<comments xmlns="http://schemas.openxmlformats.org/spreadsheetml/2006/main">
  <authors>
    <author>marusho-sekisan3</author>
  </authors>
  <commentList>
    <comment ref="BJ16" authorId="0">
      <text>
        <r>
          <rPr>
            <b/>
            <sz val="9"/>
            <rFont val="ＭＳ Ｐゴシック"/>
            <family val="3"/>
          </rPr>
          <t>消費税率選択:</t>
        </r>
        <r>
          <rPr>
            <sz val="9"/>
            <rFont val="ＭＳ Ｐゴシック"/>
            <family val="3"/>
          </rPr>
          <t xml:space="preserve">
消費税率を選択してください。</t>
        </r>
      </text>
    </comment>
  </commentList>
</comments>
</file>

<file path=xl/sharedStrings.xml><?xml version="1.0" encoding="utf-8"?>
<sst xmlns="http://schemas.openxmlformats.org/spreadsheetml/2006/main" count="69" uniqueCount="60">
  <si>
    <t>月</t>
  </si>
  <si>
    <t>日</t>
  </si>
  <si>
    <t>品　　　名</t>
  </si>
  <si>
    <t>単位</t>
  </si>
  <si>
    <t>取引先ｺｰﾄﾞ</t>
  </si>
  <si>
    <t>当月請求金額</t>
  </si>
  <si>
    <t>消費税額</t>
  </si>
  <si>
    <t>預金
種目</t>
  </si>
  <si>
    <t>口座
番号</t>
  </si>
  <si>
    <t>請求書提出上の注意事項</t>
  </si>
  <si>
    <t>支払日は、原則として翌月25日です。
休祭日の場合はその翌日とします。</t>
  </si>
  <si>
    <t>合　　　　計　（小　計）</t>
  </si>
  <si>
    <t>請求書</t>
  </si>
  <si>
    <t>御中</t>
  </si>
  <si>
    <t>下記のとおり請求申し上げます。</t>
  </si>
  <si>
    <t>平成</t>
  </si>
  <si>
    <t>年</t>
  </si>
  <si>
    <t>月</t>
  </si>
  <si>
    <t>№</t>
  </si>
  <si>
    <t>口座名義(フリガナ)</t>
  </si>
  <si>
    <t>①</t>
  </si>
  <si>
    <t>4.</t>
  </si>
  <si>
    <t>1.</t>
  </si>
  <si>
    <t>5.</t>
  </si>
  <si>
    <t>2.</t>
  </si>
  <si>
    <t>3.</t>
  </si>
  <si>
    <t>備　　考</t>
  </si>
  <si>
    <t>振込先は振込口座が変更になった時のみ記入してください。</t>
  </si>
  <si>
    <t>請求書締切日は毎月末日、翌月５日迄に当社経理課に必着</t>
  </si>
  <si>
    <t>業 者 控</t>
  </si>
  <si>
    <t>金　　　額</t>
  </si>
  <si>
    <t>単　　価</t>
  </si>
  <si>
    <t>数　　量</t>
  </si>
  <si>
    <t xml:space="preserve"> TEL</t>
  </si>
  <si>
    <t xml:space="preserve"> 請求者住所氏名印</t>
  </si>
  <si>
    <t>振込先</t>
  </si>
  <si>
    <t>-</t>
  </si>
  <si>
    <t>②</t>
  </si>
  <si>
    <t>①＋②</t>
  </si>
  <si>
    <t>合計請求金額</t>
  </si>
  <si>
    <t>作業所 控</t>
  </si>
  <si>
    <t>経理課 控</t>
  </si>
  <si>
    <t>決済捺印欄</t>
  </si>
  <si>
    <t>社　長</t>
  </si>
  <si>
    <t>担　当　部　課</t>
  </si>
  <si>
    <t>部　長</t>
  </si>
  <si>
    <t>課　長</t>
  </si>
  <si>
    <t>担当者</t>
  </si>
  <si>
    <t>取　　　締　　　役</t>
  </si>
  <si>
    <t>本紙に記入しきれない場合は、一式表示の上、内訳書（２部）を上記１に添付してください。内訳書は任意書式も可。</t>
  </si>
  <si>
    <t>現金</t>
  </si>
  <si>
    <t>手形</t>
  </si>
  <si>
    <t>％</t>
  </si>
  <si>
    <t>月支払い</t>
  </si>
  <si>
    <t>請求年月日、工事番号、工事名、太枠線内記入の上、作業所控、経理課控の２枚を提出してください。</t>
  </si>
  <si>
    <t>工事番号</t>
  </si>
  <si>
    <t>工 事 名</t>
  </si>
  <si>
    <t>%</t>
  </si>
  <si>
    <t>税率</t>
  </si>
  <si>
    <t>ver.20170601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</si>
</sst>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\ @"/>
  </numFmts>
  <fonts count="74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b/>
      <sz val="1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4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b/>
      <sz val="16"/>
      <name val="ＭＳ ゴシック"/>
      <family val="3"/>
    </font>
    <font>
      <b/>
      <sz val="6"/>
      <name val="ＭＳ Ｐゴシック"/>
      <family val="3"/>
    </font>
    <font>
      <sz val="9"/>
      <name val="MS UI Gothic"/>
      <family val="3"/>
    </font>
    <font>
      <b/>
      <sz val="8"/>
      <color indexed="10"/>
      <name val="ＭＳ ゴシック"/>
      <family val="3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b/>
      <sz val="8"/>
      <color indexed="10"/>
      <name val="ＭＳ 明朝"/>
      <family val="1"/>
    </font>
    <font>
      <sz val="12"/>
      <name val="ＭＳ 明朝"/>
      <family val="1"/>
    </font>
    <font>
      <b/>
      <sz val="18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45"/>
      <name val="ＭＳ ゴシック"/>
      <family val="3"/>
    </font>
    <font>
      <sz val="6"/>
      <color indexed="22"/>
      <name val="ＭＳ ゴシック"/>
      <family val="3"/>
    </font>
    <font>
      <b/>
      <sz val="11"/>
      <color indexed="10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99CC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>
        <color theme="0" tint="-0.24993999302387238"/>
      </right>
      <top>
        <color indexed="63"/>
      </top>
      <bottom style="thin"/>
    </border>
    <border>
      <left style="dotted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/>
      <right style="dotted">
        <color theme="0" tint="-0.24993999302387238"/>
      </right>
      <top style="thin"/>
      <bottom style="thin"/>
    </border>
    <border>
      <left style="dotted">
        <color theme="0" tint="-0.24993999302387238"/>
      </left>
      <right style="thin">
        <color theme="0" tint="-0.2499399930238723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n"/>
    </border>
    <border>
      <left style="thin">
        <color theme="0" tint="-0.24993999302387238"/>
      </left>
      <right style="medium"/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ck"/>
    </border>
    <border>
      <left style="thin">
        <color theme="0" tint="-0.24993999302387238"/>
      </left>
      <right style="medium"/>
      <top style="dotted">
        <color theme="0" tint="-0.24993999302387238"/>
      </top>
      <bottom style="thick"/>
    </border>
    <border>
      <left style="thin">
        <color theme="0" tint="-0.24993999302387238"/>
      </left>
      <right>
        <color indexed="63"/>
      </right>
      <top style="dotted">
        <color theme="0" tint="-0.24993999302387238"/>
      </top>
      <bottom style="dotted">
        <color theme="0" tint="-0.2499399930238723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dotted">
        <color theme="0" tint="-0.24993999302387238"/>
      </right>
      <top>
        <color indexed="63"/>
      </top>
      <bottom style="dotted">
        <color theme="0" tint="-0.24993999302387238"/>
      </bottom>
    </border>
    <border>
      <left style="dotted">
        <color theme="0" tint="-0.24993999302387238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dotted">
        <color theme="0" tint="-0.24993999302387238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5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 textRotation="255" wrapText="1"/>
    </xf>
    <xf numFmtId="0" fontId="8" fillId="33" borderId="0" xfId="0" applyFont="1" applyFill="1" applyBorder="1" applyAlignment="1">
      <alignment vertical="center" textRotation="255" wrapText="1"/>
    </xf>
    <xf numFmtId="0" fontId="14" fillId="33" borderId="15" xfId="0" applyFont="1" applyFill="1" applyBorder="1" applyAlignment="1">
      <alignment vertical="center" shrinkToFit="1"/>
    </xf>
    <xf numFmtId="0" fontId="14" fillId="33" borderId="16" xfId="0" applyFont="1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49" fontId="12" fillId="0" borderId="18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28" fillId="34" borderId="0" xfId="0" applyFont="1" applyFill="1" applyAlignment="1">
      <alignment vertical="center"/>
    </xf>
    <xf numFmtId="49" fontId="28" fillId="34" borderId="0" xfId="0" applyNumberFormat="1" applyFont="1" applyFill="1" applyAlignment="1">
      <alignment vertical="center"/>
    </xf>
    <xf numFmtId="0" fontId="28" fillId="34" borderId="0" xfId="0" applyFont="1" applyFill="1" applyAlignment="1">
      <alignment vertical="center" wrapText="1"/>
    </xf>
    <xf numFmtId="0" fontId="28" fillId="34" borderId="0" xfId="0" applyFont="1" applyFill="1" applyBorder="1" applyAlignment="1">
      <alignment vertical="center" wrapText="1"/>
    </xf>
    <xf numFmtId="49" fontId="29" fillId="34" borderId="0" xfId="0" applyNumberFormat="1" applyFont="1" applyFill="1" applyAlignment="1">
      <alignment vertical="center"/>
    </xf>
    <xf numFmtId="0" fontId="30" fillId="34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0" fillId="33" borderId="0" xfId="0" applyFill="1" applyAlignment="1" applyProtection="1">
      <alignment vertical="center"/>
      <protection hidden="1" locked="0"/>
    </xf>
    <xf numFmtId="0" fontId="8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 textRotation="255" wrapText="1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 vertical="center" shrinkToFit="1"/>
    </xf>
    <xf numFmtId="0" fontId="18" fillId="33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6" fillId="35" borderId="0" xfId="0" applyFont="1" applyFill="1" applyBorder="1" applyAlignment="1" applyProtection="1">
      <alignment horizontal="center" vertical="center" shrinkToFit="1"/>
      <protection locked="0"/>
    </xf>
    <xf numFmtId="0" fontId="6" fillId="35" borderId="16" xfId="0" applyFont="1" applyFill="1" applyBorder="1" applyAlignment="1" applyProtection="1">
      <alignment horizontal="center" vertical="center" shrinkToFit="1"/>
      <protection locked="0"/>
    </xf>
    <xf numFmtId="0" fontId="6" fillId="35" borderId="11" xfId="0" applyFont="1" applyFill="1" applyBorder="1" applyAlignment="1" applyProtection="1">
      <alignment horizontal="center" vertical="center" shrinkToFit="1"/>
      <protection locked="0"/>
    </xf>
    <xf numFmtId="0" fontId="6" fillId="35" borderId="39" xfId="0" applyFont="1" applyFill="1" applyBorder="1" applyAlignment="1" applyProtection="1">
      <alignment horizontal="center" vertical="center" shrinkToFit="1"/>
      <protection locked="0"/>
    </xf>
    <xf numFmtId="0" fontId="8" fillId="35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2" fillId="36" borderId="0" xfId="0" applyNumberFormat="1" applyFont="1" applyFill="1" applyAlignment="1" applyProtection="1">
      <alignment horizontal="center" vertical="center" shrinkToFit="1"/>
      <protection locked="0"/>
    </xf>
    <xf numFmtId="177" fontId="4" fillId="0" borderId="40" xfId="48" applyNumberFormat="1" applyFont="1" applyFill="1" applyBorder="1" applyAlignment="1">
      <alignment horizontal="right" vertical="center" shrinkToFit="1"/>
    </xf>
    <xf numFmtId="177" fontId="4" fillId="0" borderId="13" xfId="48" applyNumberFormat="1" applyFont="1" applyFill="1" applyBorder="1" applyAlignment="1">
      <alignment horizontal="right" vertical="center" shrinkToFit="1"/>
    </xf>
    <xf numFmtId="177" fontId="4" fillId="0" borderId="29" xfId="48" applyNumberFormat="1" applyFont="1" applyFill="1" applyBorder="1" applyAlignment="1">
      <alignment horizontal="right" vertical="center" shrinkToFit="1"/>
    </xf>
    <xf numFmtId="177" fontId="4" fillId="0" borderId="35" xfId="48" applyNumberFormat="1" applyFont="1" applyFill="1" applyBorder="1" applyAlignment="1">
      <alignment horizontal="right" vertical="center" shrinkToFit="1"/>
    </xf>
    <xf numFmtId="177" fontId="4" fillId="0" borderId="0" xfId="48" applyNumberFormat="1" applyFont="1" applyFill="1" applyBorder="1" applyAlignment="1">
      <alignment horizontal="right" vertical="center" shrinkToFit="1"/>
    </xf>
    <xf numFmtId="177" fontId="4" fillId="0" borderId="30" xfId="48" applyNumberFormat="1" applyFont="1" applyFill="1" applyBorder="1" applyAlignment="1">
      <alignment horizontal="right" vertical="center" shrinkToFit="1"/>
    </xf>
    <xf numFmtId="177" fontId="4" fillId="0" borderId="41" xfId="48" applyNumberFormat="1" applyFont="1" applyFill="1" applyBorder="1" applyAlignment="1">
      <alignment horizontal="right" vertical="center" shrinkToFit="1"/>
    </xf>
    <xf numFmtId="177" fontId="4" fillId="0" borderId="11" xfId="48" applyNumberFormat="1" applyFont="1" applyFill="1" applyBorder="1" applyAlignment="1">
      <alignment horizontal="right" vertical="center" shrinkToFit="1"/>
    </xf>
    <xf numFmtId="177" fontId="4" fillId="0" borderId="31" xfId="48" applyNumberFormat="1" applyFont="1" applyFill="1" applyBorder="1" applyAlignment="1">
      <alignment horizontal="right" vertical="center" shrinkToFit="1"/>
    </xf>
    <xf numFmtId="177" fontId="4" fillId="0" borderId="34" xfId="48" applyNumberFormat="1" applyFont="1" applyFill="1" applyBorder="1" applyAlignment="1">
      <alignment vertical="center" shrinkToFit="1"/>
    </xf>
    <xf numFmtId="177" fontId="4" fillId="0" borderId="20" xfId="48" applyNumberFormat="1" applyFont="1" applyFill="1" applyBorder="1" applyAlignment="1">
      <alignment vertical="center" shrinkToFit="1"/>
    </xf>
    <xf numFmtId="177" fontId="4" fillId="0" borderId="36" xfId="48" applyNumberFormat="1" applyFont="1" applyFill="1" applyBorder="1" applyAlignment="1">
      <alignment vertical="center" shrinkToFit="1"/>
    </xf>
    <xf numFmtId="177" fontId="4" fillId="0" borderId="35" xfId="48" applyNumberFormat="1" applyFont="1" applyFill="1" applyBorder="1" applyAlignment="1">
      <alignment vertical="center" shrinkToFit="1"/>
    </xf>
    <xf numFmtId="177" fontId="4" fillId="0" borderId="0" xfId="48" applyNumberFormat="1" applyFont="1" applyFill="1" applyBorder="1" applyAlignment="1">
      <alignment vertical="center" shrinkToFit="1"/>
    </xf>
    <xf numFmtId="177" fontId="4" fillId="0" borderId="30" xfId="48" applyNumberFormat="1" applyFont="1" applyFill="1" applyBorder="1" applyAlignment="1">
      <alignment vertical="center" shrinkToFit="1"/>
    </xf>
    <xf numFmtId="177" fontId="4" fillId="0" borderId="42" xfId="48" applyNumberFormat="1" applyFont="1" applyFill="1" applyBorder="1" applyAlignment="1">
      <alignment vertical="center" shrinkToFit="1"/>
    </xf>
    <xf numFmtId="177" fontId="4" fillId="0" borderId="43" xfId="48" applyNumberFormat="1" applyFont="1" applyFill="1" applyBorder="1" applyAlignment="1">
      <alignment vertical="center" shrinkToFit="1"/>
    </xf>
    <xf numFmtId="177" fontId="4" fillId="0" borderId="44" xfId="48" applyNumberFormat="1" applyFont="1" applyFill="1" applyBorder="1" applyAlignment="1">
      <alignment vertical="center" shrinkToFit="1"/>
    </xf>
    <xf numFmtId="177" fontId="20" fillId="0" borderId="45" xfId="48" applyNumberFormat="1" applyFont="1" applyFill="1" applyBorder="1" applyAlignment="1">
      <alignment vertical="center" shrinkToFit="1"/>
    </xf>
    <xf numFmtId="177" fontId="20" fillId="0" borderId="46" xfId="48" applyNumberFormat="1" applyFont="1" applyFill="1" applyBorder="1" applyAlignment="1">
      <alignment vertical="center" shrinkToFit="1"/>
    </xf>
    <xf numFmtId="177" fontId="20" fillId="0" borderId="47" xfId="48" applyNumberFormat="1" applyFont="1" applyFill="1" applyBorder="1" applyAlignment="1">
      <alignment vertical="center" shrinkToFit="1"/>
    </xf>
    <xf numFmtId="177" fontId="20" fillId="0" borderId="35" xfId="48" applyNumberFormat="1" applyFont="1" applyFill="1" applyBorder="1" applyAlignment="1">
      <alignment vertical="center" shrinkToFit="1"/>
    </xf>
    <xf numFmtId="177" fontId="20" fillId="0" borderId="0" xfId="48" applyNumberFormat="1" applyFont="1" applyFill="1" applyBorder="1" applyAlignment="1">
      <alignment vertical="center" shrinkToFit="1"/>
    </xf>
    <xf numFmtId="177" fontId="20" fillId="0" borderId="48" xfId="48" applyNumberFormat="1" applyFont="1" applyFill="1" applyBorder="1" applyAlignment="1">
      <alignment vertical="center" shrinkToFit="1"/>
    </xf>
    <xf numFmtId="177" fontId="20" fillId="0" borderId="42" xfId="48" applyNumberFormat="1" applyFont="1" applyFill="1" applyBorder="1" applyAlignment="1">
      <alignment vertical="center" shrinkToFit="1"/>
    </xf>
    <xf numFmtId="177" fontId="20" fillId="0" borderId="43" xfId="48" applyNumberFormat="1" applyFont="1" applyFill="1" applyBorder="1" applyAlignment="1">
      <alignment vertical="center" shrinkToFit="1"/>
    </xf>
    <xf numFmtId="177" fontId="20" fillId="0" borderId="49" xfId="48" applyNumberFormat="1" applyFont="1" applyFill="1" applyBorder="1" applyAlignment="1">
      <alignment vertical="center" shrinkToFit="1"/>
    </xf>
    <xf numFmtId="0" fontId="12" fillId="35" borderId="0" xfId="0" applyFont="1" applyFill="1" applyBorder="1" applyAlignment="1" applyProtection="1">
      <alignment vertical="center" shrinkToFit="1"/>
      <protection locked="0"/>
    </xf>
    <xf numFmtId="177" fontId="20" fillId="33" borderId="46" xfId="48" applyNumberFormat="1" applyFont="1" applyFill="1" applyBorder="1" applyAlignment="1">
      <alignment vertical="center" shrinkToFit="1"/>
    </xf>
    <xf numFmtId="177" fontId="20" fillId="33" borderId="47" xfId="48" applyNumberFormat="1" applyFont="1" applyFill="1" applyBorder="1" applyAlignment="1">
      <alignment vertical="center" shrinkToFit="1"/>
    </xf>
    <xf numFmtId="177" fontId="20" fillId="33" borderId="0" xfId="48" applyNumberFormat="1" applyFont="1" applyFill="1" applyBorder="1" applyAlignment="1">
      <alignment vertical="center" shrinkToFit="1"/>
    </xf>
    <xf numFmtId="177" fontId="20" fillId="33" borderId="48" xfId="48" applyNumberFormat="1" applyFont="1" applyFill="1" applyBorder="1" applyAlignment="1">
      <alignment vertical="center" shrinkToFit="1"/>
    </xf>
    <xf numFmtId="177" fontId="20" fillId="33" borderId="43" xfId="48" applyNumberFormat="1" applyFont="1" applyFill="1" applyBorder="1" applyAlignment="1">
      <alignment vertical="center" shrinkToFit="1"/>
    </xf>
    <xf numFmtId="177" fontId="20" fillId="33" borderId="49" xfId="48" applyNumberFormat="1" applyFont="1" applyFill="1" applyBorder="1" applyAlignment="1">
      <alignment vertical="center" shrinkToFit="1"/>
    </xf>
    <xf numFmtId="0" fontId="11" fillId="33" borderId="22" xfId="0" applyFont="1" applyFill="1" applyBorder="1" applyAlignment="1">
      <alignment horizontal="distributed" vertical="center" wrapText="1"/>
    </xf>
    <xf numFmtId="0" fontId="11" fillId="33" borderId="0" xfId="0" applyFont="1" applyFill="1" applyBorder="1" applyAlignment="1">
      <alignment horizontal="distributed" vertical="center" wrapText="1"/>
    </xf>
    <xf numFmtId="0" fontId="11" fillId="33" borderId="30" xfId="0" applyFont="1" applyFill="1" applyBorder="1" applyAlignment="1">
      <alignment horizontal="distributed" vertical="center" wrapText="1"/>
    </xf>
    <xf numFmtId="0" fontId="11" fillId="33" borderId="50" xfId="0" applyFont="1" applyFill="1" applyBorder="1" applyAlignment="1">
      <alignment horizontal="distributed" vertical="center" wrapText="1"/>
    </xf>
    <xf numFmtId="0" fontId="11" fillId="33" borderId="43" xfId="0" applyFont="1" applyFill="1" applyBorder="1" applyAlignment="1">
      <alignment horizontal="distributed" vertical="center" wrapText="1"/>
    </xf>
    <xf numFmtId="0" fontId="11" fillId="33" borderId="44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30" xfId="0" applyFont="1" applyFill="1" applyBorder="1" applyAlignment="1">
      <alignment horizontal="distributed" vertical="center" wrapText="1"/>
    </xf>
    <xf numFmtId="0" fontId="11" fillId="0" borderId="50" xfId="0" applyFont="1" applyFill="1" applyBorder="1" applyAlignment="1">
      <alignment horizontal="distributed" vertical="center" wrapText="1"/>
    </xf>
    <xf numFmtId="0" fontId="11" fillId="0" borderId="43" xfId="0" applyFont="1" applyFill="1" applyBorder="1" applyAlignment="1">
      <alignment horizontal="distributed" vertical="center" wrapText="1"/>
    </xf>
    <xf numFmtId="0" fontId="11" fillId="0" borderId="44" xfId="0" applyFont="1" applyFill="1" applyBorder="1" applyAlignment="1">
      <alignment horizontal="distributed" vertical="center" wrapTex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40" fontId="0" fillId="0" borderId="24" xfId="48" applyNumberFormat="1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40" fontId="0" fillId="0" borderId="33" xfId="48" applyNumberFormat="1" applyFont="1" applyFill="1" applyBorder="1" applyAlignment="1">
      <alignment vertical="center"/>
    </xf>
    <xf numFmtId="40" fontId="0" fillId="0" borderId="11" xfId="48" applyNumberFormat="1" applyFont="1" applyFill="1" applyBorder="1" applyAlignment="1">
      <alignment vertical="center"/>
    </xf>
    <xf numFmtId="177" fontId="11" fillId="0" borderId="66" xfId="48" applyNumberFormat="1" applyFont="1" applyFill="1" applyBorder="1" applyAlignment="1">
      <alignment vertical="center" shrinkToFit="1"/>
    </xf>
    <xf numFmtId="177" fontId="11" fillId="0" borderId="46" xfId="48" applyNumberFormat="1" applyFont="1" applyFill="1" applyBorder="1" applyAlignment="1">
      <alignment vertical="center" shrinkToFit="1"/>
    </xf>
    <xf numFmtId="177" fontId="11" fillId="0" borderId="47" xfId="48" applyNumberFormat="1" applyFont="1" applyFill="1" applyBorder="1" applyAlignment="1">
      <alignment vertical="center" shrinkToFit="1"/>
    </xf>
    <xf numFmtId="177" fontId="11" fillId="0" borderId="22" xfId="48" applyNumberFormat="1" applyFont="1" applyFill="1" applyBorder="1" applyAlignment="1">
      <alignment vertical="center" shrinkToFit="1"/>
    </xf>
    <xf numFmtId="177" fontId="11" fillId="0" borderId="0" xfId="48" applyNumberFormat="1" applyFont="1" applyFill="1" applyBorder="1" applyAlignment="1">
      <alignment vertical="center" shrinkToFit="1"/>
    </xf>
    <xf numFmtId="177" fontId="11" fillId="0" borderId="48" xfId="48" applyNumberFormat="1" applyFont="1" applyFill="1" applyBorder="1" applyAlignment="1">
      <alignment vertical="center" shrinkToFit="1"/>
    </xf>
    <xf numFmtId="177" fontId="11" fillId="0" borderId="50" xfId="48" applyNumberFormat="1" applyFont="1" applyFill="1" applyBorder="1" applyAlignment="1">
      <alignment vertical="center" shrinkToFit="1"/>
    </xf>
    <xf numFmtId="177" fontId="11" fillId="0" borderId="43" xfId="48" applyNumberFormat="1" applyFont="1" applyFill="1" applyBorder="1" applyAlignment="1">
      <alignment vertical="center" shrinkToFit="1"/>
    </xf>
    <xf numFmtId="177" fontId="11" fillId="0" borderId="49" xfId="48" applyNumberFormat="1" applyFont="1" applyFill="1" applyBorder="1" applyAlignment="1">
      <alignment vertical="center" shrinkToFit="1"/>
    </xf>
    <xf numFmtId="0" fontId="8" fillId="0" borderId="67" xfId="0" applyFont="1" applyFill="1" applyBorder="1" applyAlignment="1">
      <alignment horizontal="center" vertical="center" textRotation="255" wrapText="1"/>
    </xf>
    <xf numFmtId="0" fontId="8" fillId="0" borderId="68" xfId="0" applyFont="1" applyFill="1" applyBorder="1" applyAlignment="1">
      <alignment horizontal="center" vertical="center" textRotation="255" wrapText="1"/>
    </xf>
    <xf numFmtId="0" fontId="8" fillId="0" borderId="69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8" fillId="0" borderId="31" xfId="0" applyFont="1" applyBorder="1" applyAlignment="1">
      <alignment vertical="center" textRotation="255"/>
    </xf>
    <xf numFmtId="0" fontId="18" fillId="0" borderId="70" xfId="0" applyFont="1" applyBorder="1" applyAlignment="1">
      <alignment vertical="center" textRotation="255"/>
    </xf>
    <xf numFmtId="0" fontId="18" fillId="0" borderId="63" xfId="0" applyFont="1" applyBorder="1" applyAlignment="1">
      <alignment vertical="center" textRotation="255"/>
    </xf>
    <xf numFmtId="0" fontId="18" fillId="0" borderId="59" xfId="0" applyFont="1" applyBorder="1" applyAlignment="1">
      <alignment vertical="center" textRotation="255"/>
    </xf>
    <xf numFmtId="0" fontId="18" fillId="0" borderId="36" xfId="0" applyFont="1" applyBorder="1" applyAlignment="1">
      <alignment vertical="center" textRotation="255"/>
    </xf>
    <xf numFmtId="0" fontId="18" fillId="0" borderId="60" xfId="0" applyFont="1" applyBorder="1" applyAlignment="1">
      <alignment vertical="center" textRotation="255"/>
    </xf>
    <xf numFmtId="0" fontId="7" fillId="0" borderId="70" xfId="0" applyFont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0" fillId="0" borderId="75" xfId="0" applyFill="1" applyBorder="1" applyAlignment="1">
      <alignment vertical="center" shrinkToFit="1"/>
    </xf>
    <xf numFmtId="0" fontId="0" fillId="0" borderId="76" xfId="0" applyFill="1" applyBorder="1" applyAlignment="1">
      <alignment vertical="center" shrinkToFit="1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40" fontId="0" fillId="0" borderId="75" xfId="48" applyNumberFormat="1" applyFont="1" applyFill="1" applyBorder="1" applyAlignment="1">
      <alignment vertical="center"/>
    </xf>
    <xf numFmtId="40" fontId="0" fillId="0" borderId="76" xfId="48" applyNumberFormat="1" applyFont="1" applyFill="1" applyBorder="1" applyAlignment="1">
      <alignment vertical="center"/>
    </xf>
    <xf numFmtId="177" fontId="0" fillId="0" borderId="75" xfId="48" applyNumberFormat="1" applyFont="1" applyFill="1" applyBorder="1" applyAlignment="1">
      <alignment vertical="center"/>
    </xf>
    <xf numFmtId="177" fontId="0" fillId="0" borderId="76" xfId="48" applyNumberFormat="1" applyFont="1" applyFill="1" applyBorder="1" applyAlignment="1">
      <alignment vertical="center"/>
    </xf>
    <xf numFmtId="177" fontId="0" fillId="0" borderId="77" xfId="48" applyNumberFormat="1" applyFont="1" applyFill="1" applyBorder="1" applyAlignment="1">
      <alignment vertical="center"/>
    </xf>
    <xf numFmtId="177" fontId="0" fillId="0" borderId="78" xfId="48" applyNumberFormat="1" applyFont="1" applyFill="1" applyBorder="1" applyAlignment="1">
      <alignment vertical="center"/>
    </xf>
    <xf numFmtId="177" fontId="0" fillId="0" borderId="79" xfId="48" applyNumberFormat="1" applyFont="1" applyFill="1" applyBorder="1" applyAlignment="1">
      <alignment vertical="center"/>
    </xf>
    <xf numFmtId="177" fontId="0" fillId="0" borderId="80" xfId="48" applyNumberFormat="1" applyFont="1" applyFill="1" applyBorder="1" applyAlignment="1">
      <alignment vertical="center"/>
    </xf>
    <xf numFmtId="0" fontId="13" fillId="0" borderId="81" xfId="0" applyFont="1" applyFill="1" applyBorder="1" applyAlignment="1">
      <alignment vertical="top"/>
    </xf>
    <xf numFmtId="0" fontId="13" fillId="0" borderId="46" xfId="0" applyFont="1" applyFill="1" applyBorder="1" applyAlignment="1">
      <alignment vertical="top"/>
    </xf>
    <xf numFmtId="0" fontId="13" fillId="0" borderId="82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1" fillId="0" borderId="66" xfId="0" applyFont="1" applyFill="1" applyBorder="1" applyAlignment="1">
      <alignment horizontal="distributed" vertical="center" wrapText="1"/>
    </xf>
    <xf numFmtId="0" fontId="11" fillId="0" borderId="46" xfId="0" applyFont="1" applyFill="1" applyBorder="1" applyAlignment="1">
      <alignment horizontal="distributed" vertical="center" wrapText="1"/>
    </xf>
    <xf numFmtId="0" fontId="11" fillId="0" borderId="83" xfId="0" applyFont="1" applyFill="1" applyBorder="1" applyAlignment="1">
      <alignment horizontal="distributed" vertical="center" wrapText="1"/>
    </xf>
    <xf numFmtId="0" fontId="3" fillId="0" borderId="68" xfId="0" applyFont="1" applyFill="1" applyBorder="1" applyAlignment="1">
      <alignment horizontal="distributed" vertical="center"/>
    </xf>
    <xf numFmtId="0" fontId="3" fillId="0" borderId="84" xfId="0" applyFont="1" applyFill="1" applyBorder="1" applyAlignment="1">
      <alignment horizontal="distributed" vertical="center"/>
    </xf>
    <xf numFmtId="0" fontId="3" fillId="0" borderId="85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horizontal="distributed" vertical="center"/>
    </xf>
    <xf numFmtId="0" fontId="3" fillId="0" borderId="86" xfId="0" applyFont="1" applyFill="1" applyBorder="1" applyAlignment="1">
      <alignment horizontal="distributed" vertical="center"/>
    </xf>
    <xf numFmtId="0" fontId="3" fillId="0" borderId="87" xfId="0" applyFont="1" applyFill="1" applyBorder="1" applyAlignment="1">
      <alignment horizontal="distributed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0" fontId="0" fillId="0" borderId="91" xfId="0" applyFill="1" applyBorder="1" applyAlignment="1">
      <alignment vertical="center" shrinkToFit="1"/>
    </xf>
    <xf numFmtId="0" fontId="0" fillId="0" borderId="91" xfId="0" applyFill="1" applyBorder="1" applyAlignment="1">
      <alignment horizontal="center" vertical="center"/>
    </xf>
    <xf numFmtId="40" fontId="0" fillId="0" borderId="91" xfId="48" applyNumberFormat="1" applyFont="1" applyFill="1" applyBorder="1" applyAlignment="1">
      <alignment vertical="center"/>
    </xf>
    <xf numFmtId="177" fontId="0" fillId="0" borderId="91" xfId="48" applyNumberFormat="1" applyFont="1" applyFill="1" applyBorder="1" applyAlignment="1">
      <alignment vertical="center"/>
    </xf>
    <xf numFmtId="177" fontId="0" fillId="0" borderId="92" xfId="48" applyNumberFormat="1" applyFont="1" applyFill="1" applyBorder="1" applyAlignment="1">
      <alignment vertical="center"/>
    </xf>
    <xf numFmtId="0" fontId="15" fillId="0" borderId="67" xfId="0" applyFont="1" applyFill="1" applyBorder="1" applyAlignment="1">
      <alignment vertical="center"/>
    </xf>
    <xf numFmtId="0" fontId="15" fillId="0" borderId="93" xfId="0" applyFont="1" applyFill="1" applyBorder="1" applyAlignment="1">
      <alignment vertical="center"/>
    </xf>
    <xf numFmtId="0" fontId="15" fillId="0" borderId="94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15" fillId="0" borderId="84" xfId="0" applyFont="1" applyFill="1" applyBorder="1" applyAlignment="1">
      <alignment vertical="center"/>
    </xf>
    <xf numFmtId="0" fontId="15" fillId="0" borderId="85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vertical="center" wrapText="1"/>
    </xf>
    <xf numFmtId="178" fontId="3" fillId="0" borderId="41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vertical="center" wrapText="1"/>
    </xf>
    <xf numFmtId="178" fontId="3" fillId="0" borderId="39" xfId="0" applyNumberFormat="1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 shrinkToFit="1"/>
    </xf>
    <xf numFmtId="0" fontId="18" fillId="0" borderId="96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49" fontId="24" fillId="0" borderId="32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18" fillId="33" borderId="95" xfId="0" applyFont="1" applyFill="1" applyBorder="1" applyAlignment="1">
      <alignment horizontal="center" vertical="center" shrinkToFit="1"/>
    </xf>
    <xf numFmtId="177" fontId="0" fillId="33" borderId="75" xfId="48" applyNumberFormat="1" applyFont="1" applyFill="1" applyBorder="1" applyAlignment="1">
      <alignment vertical="center"/>
    </xf>
    <xf numFmtId="177" fontId="0" fillId="33" borderId="80" xfId="48" applyNumberFormat="1" applyFont="1" applyFill="1" applyBorder="1" applyAlignment="1">
      <alignment vertical="center"/>
    </xf>
    <xf numFmtId="0" fontId="17" fillId="33" borderId="5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24" fillId="35" borderId="15" xfId="0" applyFont="1" applyFill="1" applyBorder="1" applyAlignment="1" applyProtection="1">
      <alignment horizontal="center" vertical="center" shrinkToFit="1"/>
      <protection locked="0"/>
    </xf>
    <xf numFmtId="0" fontId="24" fillId="35" borderId="0" xfId="0" applyFont="1" applyFill="1" applyBorder="1" applyAlignment="1" applyProtection="1">
      <alignment horizontal="center" vertical="center" shrinkToFit="1"/>
      <protection locked="0"/>
    </xf>
    <xf numFmtId="0" fontId="24" fillId="35" borderId="16" xfId="0" applyFont="1" applyFill="1" applyBorder="1" applyAlignment="1" applyProtection="1">
      <alignment horizontal="center" vertical="center" shrinkToFit="1"/>
      <protection locked="0"/>
    </xf>
    <xf numFmtId="0" fontId="0" fillId="35" borderId="75" xfId="0" applyFill="1" applyBorder="1" applyAlignment="1" applyProtection="1">
      <alignment horizontal="center" vertical="center"/>
      <protection locked="0"/>
    </xf>
    <xf numFmtId="0" fontId="15" fillId="33" borderId="67" xfId="0" applyFont="1" applyFill="1" applyBorder="1" applyAlignment="1">
      <alignment vertical="center"/>
    </xf>
    <xf numFmtId="0" fontId="15" fillId="33" borderId="93" xfId="0" applyFont="1" applyFill="1" applyBorder="1" applyAlignment="1">
      <alignment vertical="center"/>
    </xf>
    <xf numFmtId="0" fontId="15" fillId="33" borderId="94" xfId="0" applyFont="1" applyFill="1" applyBorder="1" applyAlignment="1">
      <alignment vertical="center"/>
    </xf>
    <xf numFmtId="0" fontId="15" fillId="33" borderId="68" xfId="0" applyFont="1" applyFill="1" applyBorder="1" applyAlignment="1">
      <alignment vertical="center"/>
    </xf>
    <xf numFmtId="0" fontId="15" fillId="33" borderId="84" xfId="0" applyFont="1" applyFill="1" applyBorder="1" applyAlignment="1">
      <alignment vertical="center"/>
    </xf>
    <xf numFmtId="0" fontId="15" fillId="33" borderId="85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5" fillId="33" borderId="20" xfId="0" applyFont="1" applyFill="1" applyBorder="1" applyAlignment="1">
      <alignment vertical="center"/>
    </xf>
    <xf numFmtId="0" fontId="15" fillId="33" borderId="35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73" fillId="33" borderId="20" xfId="0" applyNumberFormat="1" applyFont="1" applyFill="1" applyBorder="1" applyAlignment="1">
      <alignment horizontal="center" vertical="center"/>
    </xf>
    <xf numFmtId="0" fontId="73" fillId="33" borderId="36" xfId="0" applyNumberFormat="1" applyFont="1" applyFill="1" applyBorder="1" applyAlignment="1">
      <alignment horizontal="center" vertical="center"/>
    </xf>
    <xf numFmtId="0" fontId="73" fillId="33" borderId="0" xfId="0" applyNumberFormat="1" applyFont="1" applyFill="1" applyBorder="1" applyAlignment="1">
      <alignment horizontal="center" vertical="center"/>
    </xf>
    <xf numFmtId="0" fontId="73" fillId="33" borderId="30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35" borderId="34" xfId="0" applyFill="1" applyBorder="1" applyAlignment="1" applyProtection="1">
      <alignment horizontal="center" vertical="center" shrinkToFit="1"/>
      <protection locked="0"/>
    </xf>
    <xf numFmtId="0" fontId="0" fillId="35" borderId="36" xfId="0" applyFill="1" applyBorder="1" applyAlignment="1" applyProtection="1">
      <alignment horizontal="center" vertical="center" shrinkToFit="1"/>
      <protection locked="0"/>
    </xf>
    <xf numFmtId="0" fontId="0" fillId="35" borderId="35" xfId="0" applyFill="1" applyBorder="1" applyAlignment="1" applyProtection="1">
      <alignment horizontal="center" vertical="center" shrinkToFit="1"/>
      <protection locked="0"/>
    </xf>
    <xf numFmtId="0" fontId="0" fillId="35" borderId="30" xfId="0" applyFill="1" applyBorder="1" applyAlignment="1" applyProtection="1">
      <alignment horizontal="center" vertical="center" shrinkToFit="1"/>
      <protection locked="0"/>
    </xf>
    <xf numFmtId="0" fontId="0" fillId="35" borderId="41" xfId="0" applyFill="1" applyBorder="1" applyAlignment="1" applyProtection="1">
      <alignment horizontal="center" vertical="center" shrinkToFit="1"/>
      <protection locked="0"/>
    </xf>
    <xf numFmtId="0" fontId="0" fillId="35" borderId="31" xfId="0" applyFill="1" applyBorder="1" applyAlignment="1" applyProtection="1">
      <alignment horizontal="center" vertical="center" shrinkToFit="1"/>
      <protection locked="0"/>
    </xf>
    <xf numFmtId="177" fontId="0" fillId="35" borderId="75" xfId="48" applyNumberFormat="1" applyFont="1" applyFill="1" applyBorder="1" applyAlignment="1" applyProtection="1">
      <alignment vertical="center"/>
      <protection locked="0"/>
    </xf>
    <xf numFmtId="0" fontId="3" fillId="35" borderId="71" xfId="0" applyFont="1" applyFill="1" applyBorder="1" applyAlignment="1" applyProtection="1">
      <alignment horizontal="center" vertical="center" shrinkToFit="1"/>
      <protection locked="0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11" fillId="35" borderId="11" xfId="0" applyFont="1" applyFill="1" applyBorder="1" applyAlignment="1" applyProtection="1">
      <alignment horizontal="center" vertical="center" shrinkToFit="1"/>
      <protection locked="0"/>
    </xf>
    <xf numFmtId="49" fontId="11" fillId="35" borderId="18" xfId="0" applyNumberFormat="1" applyFont="1" applyFill="1" applyBorder="1" applyAlignment="1" applyProtection="1">
      <alignment horizontal="center" vertical="center"/>
      <protection locked="0"/>
    </xf>
    <xf numFmtId="0" fontId="24" fillId="35" borderId="51" xfId="0" applyFont="1" applyFill="1" applyBorder="1" applyAlignment="1" applyProtection="1">
      <alignment horizontal="center" vertical="center" shrinkToFit="1"/>
      <protection locked="0"/>
    </xf>
    <xf numFmtId="0" fontId="24" fillId="35" borderId="11" xfId="0" applyFont="1" applyFill="1" applyBorder="1" applyAlignment="1" applyProtection="1">
      <alignment horizontal="center" vertical="center" shrinkToFit="1"/>
      <protection locked="0"/>
    </xf>
    <xf numFmtId="0" fontId="24" fillId="35" borderId="39" xfId="0" applyFont="1" applyFill="1" applyBorder="1" applyAlignment="1" applyProtection="1">
      <alignment horizontal="center" vertical="center" shrinkToFit="1"/>
      <protection locked="0"/>
    </xf>
    <xf numFmtId="0" fontId="11" fillId="35" borderId="0" xfId="0" applyFont="1" applyFill="1" applyAlignment="1" applyProtection="1">
      <alignment horizontal="center" vertical="center" shrinkToFit="1"/>
      <protection locked="0"/>
    </xf>
    <xf numFmtId="0" fontId="8" fillId="34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0" fillId="34" borderId="0" xfId="0" applyFont="1" applyFill="1" applyBorder="1" applyAlignment="1">
      <alignment vertical="center" wrapText="1"/>
    </xf>
    <xf numFmtId="0" fontId="0" fillId="35" borderId="91" xfId="0" applyFill="1" applyBorder="1" applyAlignment="1" applyProtection="1">
      <alignment vertical="center" shrinkToFit="1"/>
      <protection locked="0"/>
    </xf>
    <xf numFmtId="0" fontId="0" fillId="35" borderId="75" xfId="0" applyFill="1" applyBorder="1" applyAlignment="1" applyProtection="1">
      <alignment vertical="center" shrinkToFit="1"/>
      <protection locked="0"/>
    </xf>
    <xf numFmtId="40" fontId="0" fillId="35" borderId="75" xfId="48" applyNumberFormat="1" applyFont="1" applyFill="1" applyBorder="1" applyAlignment="1" applyProtection="1">
      <alignment vertical="center"/>
      <protection locked="0"/>
    </xf>
    <xf numFmtId="177" fontId="11" fillId="33" borderId="66" xfId="48" applyNumberFormat="1" applyFont="1" applyFill="1" applyBorder="1" applyAlignment="1">
      <alignment vertical="center" shrinkToFit="1"/>
    </xf>
    <xf numFmtId="177" fontId="11" fillId="33" borderId="46" xfId="48" applyNumberFormat="1" applyFont="1" applyFill="1" applyBorder="1" applyAlignment="1">
      <alignment vertical="center" shrinkToFit="1"/>
    </xf>
    <xf numFmtId="177" fontId="11" fillId="33" borderId="47" xfId="48" applyNumberFormat="1" applyFont="1" applyFill="1" applyBorder="1" applyAlignment="1">
      <alignment vertical="center" shrinkToFit="1"/>
    </xf>
    <xf numFmtId="177" fontId="11" fillId="33" borderId="22" xfId="48" applyNumberFormat="1" applyFont="1" applyFill="1" applyBorder="1" applyAlignment="1">
      <alignment vertical="center" shrinkToFit="1"/>
    </xf>
    <xf numFmtId="177" fontId="11" fillId="33" borderId="0" xfId="48" applyNumberFormat="1" applyFont="1" applyFill="1" applyBorder="1" applyAlignment="1">
      <alignment vertical="center" shrinkToFit="1"/>
    </xf>
    <xf numFmtId="177" fontId="11" fillId="33" borderId="48" xfId="48" applyNumberFormat="1" applyFont="1" applyFill="1" applyBorder="1" applyAlignment="1">
      <alignment vertical="center" shrinkToFit="1"/>
    </xf>
    <xf numFmtId="177" fontId="11" fillId="33" borderId="50" xfId="48" applyNumberFormat="1" applyFont="1" applyFill="1" applyBorder="1" applyAlignment="1">
      <alignment vertical="center" shrinkToFit="1"/>
    </xf>
    <xf numFmtId="177" fontId="11" fillId="33" borderId="43" xfId="48" applyNumberFormat="1" applyFont="1" applyFill="1" applyBorder="1" applyAlignment="1">
      <alignment vertical="center" shrinkToFit="1"/>
    </xf>
    <xf numFmtId="177" fontId="11" fillId="33" borderId="49" xfId="48" applyNumberFormat="1" applyFont="1" applyFill="1" applyBorder="1" applyAlignment="1">
      <alignment vertical="center" shrinkToFit="1"/>
    </xf>
    <xf numFmtId="40" fontId="0" fillId="33" borderId="24" xfId="48" applyNumberFormat="1" applyFont="1" applyFill="1" applyBorder="1" applyAlignment="1">
      <alignment vertical="center"/>
    </xf>
    <xf numFmtId="40" fontId="0" fillId="33" borderId="0" xfId="48" applyNumberFormat="1" applyFont="1" applyFill="1" applyBorder="1" applyAlignment="1">
      <alignment vertical="center"/>
    </xf>
    <xf numFmtId="40" fontId="0" fillId="33" borderId="33" xfId="48" applyNumberFormat="1" applyFont="1" applyFill="1" applyBorder="1" applyAlignment="1">
      <alignment vertical="center"/>
    </xf>
    <xf numFmtId="40" fontId="0" fillId="33" borderId="11" xfId="48" applyNumberFormat="1" applyFont="1" applyFill="1" applyBorder="1" applyAlignment="1">
      <alignment vertical="center"/>
    </xf>
    <xf numFmtId="0" fontId="3" fillId="35" borderId="73" xfId="0" applyFont="1" applyFill="1" applyBorder="1" applyAlignment="1" applyProtection="1">
      <alignment horizontal="center" vertical="center" shrinkToFit="1"/>
      <protection locked="0"/>
    </xf>
    <xf numFmtId="0" fontId="11" fillId="33" borderId="66" xfId="0" applyFont="1" applyFill="1" applyBorder="1" applyAlignment="1">
      <alignment horizontal="distributed" vertical="center" wrapText="1"/>
    </xf>
    <xf numFmtId="0" fontId="11" fillId="33" borderId="46" xfId="0" applyFont="1" applyFill="1" applyBorder="1" applyAlignment="1">
      <alignment horizontal="distributed" vertical="center" wrapText="1"/>
    </xf>
    <xf numFmtId="0" fontId="11" fillId="33" borderId="83" xfId="0" applyFont="1" applyFill="1" applyBorder="1" applyAlignment="1">
      <alignment horizontal="distributed" vertical="center" wrapText="1"/>
    </xf>
    <xf numFmtId="0" fontId="0" fillId="35" borderId="91" xfId="0" applyFill="1" applyBorder="1" applyAlignment="1" applyProtection="1">
      <alignment horizontal="center" vertical="center"/>
      <protection locked="0"/>
    </xf>
    <xf numFmtId="177" fontId="0" fillId="35" borderId="91" xfId="48" applyNumberFormat="1" applyFon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1" fillId="35" borderId="0" xfId="0" applyFont="1" applyFill="1" applyBorder="1" applyAlignment="1" applyProtection="1">
      <alignment vertical="center" shrinkToFit="1"/>
      <protection locked="0"/>
    </xf>
    <xf numFmtId="0" fontId="0" fillId="33" borderId="0" xfId="0" applyFill="1" applyAlignment="1">
      <alignment vertical="center"/>
    </xf>
    <xf numFmtId="0" fontId="3" fillId="35" borderId="90" xfId="0" applyFont="1" applyFill="1" applyBorder="1" applyAlignment="1" applyProtection="1">
      <alignment horizontal="center" vertical="center" shrinkToFit="1"/>
      <protection locked="0"/>
    </xf>
    <xf numFmtId="40" fontId="0" fillId="35" borderId="91" xfId="48" applyNumberFormat="1" applyFont="1" applyFill="1" applyBorder="1" applyAlignment="1" applyProtection="1">
      <alignment vertical="center"/>
      <protection locked="0"/>
    </xf>
    <xf numFmtId="0" fontId="3" fillId="35" borderId="89" xfId="0" applyFont="1" applyFill="1" applyBorder="1" applyAlignment="1" applyProtection="1">
      <alignment horizontal="center" vertical="center" shrinkToFit="1"/>
      <protection locked="0"/>
    </xf>
    <xf numFmtId="0" fontId="13" fillId="33" borderId="81" xfId="0" applyFont="1" applyFill="1" applyBorder="1" applyAlignment="1">
      <alignment vertical="top"/>
    </xf>
    <xf numFmtId="0" fontId="13" fillId="33" borderId="46" xfId="0" applyFont="1" applyFill="1" applyBorder="1" applyAlignment="1">
      <alignment vertical="top"/>
    </xf>
    <xf numFmtId="0" fontId="13" fillId="33" borderId="82" xfId="0" applyFont="1" applyFill="1" applyBorder="1" applyAlignment="1">
      <alignment vertical="top"/>
    </xf>
    <xf numFmtId="0" fontId="13" fillId="33" borderId="15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16" xfId="0" applyFont="1" applyFill="1" applyBorder="1" applyAlignment="1">
      <alignment vertical="top"/>
    </xf>
    <xf numFmtId="49" fontId="24" fillId="35" borderId="32" xfId="0" applyNumberFormat="1" applyFont="1" applyFill="1" applyBorder="1" applyAlignment="1" applyProtection="1">
      <alignment horizontal="center" vertical="center"/>
      <protection locked="0"/>
    </xf>
    <xf numFmtId="49" fontId="24" fillId="35" borderId="13" xfId="0" applyNumberFormat="1" applyFont="1" applyFill="1" applyBorder="1" applyAlignment="1" applyProtection="1">
      <alignment horizontal="center" vertical="center"/>
      <protection locked="0"/>
    </xf>
    <xf numFmtId="49" fontId="24" fillId="35" borderId="14" xfId="0" applyNumberFormat="1" applyFont="1" applyFill="1" applyBorder="1" applyAlignment="1" applyProtection="1">
      <alignment horizontal="center" vertical="center"/>
      <protection locked="0"/>
    </xf>
    <xf numFmtId="49" fontId="24" fillId="35" borderId="88" xfId="0" applyNumberFormat="1" applyFont="1" applyFill="1" applyBorder="1" applyAlignment="1" applyProtection="1">
      <alignment horizontal="center" vertical="center"/>
      <protection locked="0"/>
    </xf>
    <xf numFmtId="49" fontId="24" fillId="35" borderId="18" xfId="0" applyNumberFormat="1" applyFont="1" applyFill="1" applyBorder="1" applyAlignment="1" applyProtection="1">
      <alignment horizontal="center" vertical="center"/>
      <protection locked="0"/>
    </xf>
    <xf numFmtId="49" fontId="24" fillId="35" borderId="19" xfId="0" applyNumberFormat="1" applyFont="1" applyFill="1" applyBorder="1" applyAlignment="1" applyProtection="1">
      <alignment horizontal="center" vertical="center"/>
      <protection locked="0"/>
    </xf>
    <xf numFmtId="0" fontId="18" fillId="33" borderId="96" xfId="0" applyFont="1" applyFill="1" applyBorder="1" applyAlignment="1">
      <alignment horizontal="center" vertical="center" shrinkToFit="1"/>
    </xf>
    <xf numFmtId="177" fontId="0" fillId="33" borderId="91" xfId="48" applyNumberFormat="1" applyFont="1" applyFill="1" applyBorder="1" applyAlignment="1">
      <alignment vertical="center"/>
    </xf>
    <xf numFmtId="177" fontId="0" fillId="33" borderId="92" xfId="48" applyNumberFormat="1" applyFont="1" applyFill="1" applyBorder="1" applyAlignment="1">
      <alignment vertical="center"/>
    </xf>
    <xf numFmtId="0" fontId="3" fillId="33" borderId="68" xfId="0" applyFont="1" applyFill="1" applyBorder="1" applyAlignment="1">
      <alignment horizontal="distributed" vertical="center"/>
    </xf>
    <xf numFmtId="0" fontId="3" fillId="33" borderId="84" xfId="0" applyFont="1" applyFill="1" applyBorder="1" applyAlignment="1">
      <alignment horizontal="distributed" vertical="center"/>
    </xf>
    <xf numFmtId="0" fontId="3" fillId="33" borderId="85" xfId="0" applyFont="1" applyFill="1" applyBorder="1" applyAlignment="1">
      <alignment horizontal="distributed" vertical="center"/>
    </xf>
    <xf numFmtId="0" fontId="3" fillId="33" borderId="69" xfId="0" applyFont="1" applyFill="1" applyBorder="1" applyAlignment="1">
      <alignment horizontal="distributed" vertical="center"/>
    </xf>
    <xf numFmtId="0" fontId="3" fillId="33" borderId="86" xfId="0" applyFont="1" applyFill="1" applyBorder="1" applyAlignment="1">
      <alignment horizontal="distributed" vertical="center"/>
    </xf>
    <xf numFmtId="0" fontId="3" fillId="33" borderId="87" xfId="0" applyFont="1" applyFill="1" applyBorder="1" applyAlignment="1">
      <alignment horizontal="distributed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49" fontId="11" fillId="35" borderId="34" xfId="0" applyNumberFormat="1" applyFont="1" applyFill="1" applyBorder="1" applyAlignment="1" applyProtection="1">
      <alignment horizontal="center" vertical="center"/>
      <protection locked="0"/>
    </xf>
    <xf numFmtId="49" fontId="11" fillId="35" borderId="20" xfId="0" applyNumberFormat="1" applyFont="1" applyFill="1" applyBorder="1" applyAlignment="1" applyProtection="1">
      <alignment horizontal="center" vertical="center"/>
      <protection locked="0"/>
    </xf>
    <xf numFmtId="49" fontId="11" fillId="35" borderId="36" xfId="0" applyNumberFormat="1" applyFont="1" applyFill="1" applyBorder="1" applyAlignment="1" applyProtection="1">
      <alignment horizontal="center" vertical="center"/>
      <protection locked="0"/>
    </xf>
    <xf numFmtId="49" fontId="11" fillId="35" borderId="41" xfId="0" applyNumberFormat="1" applyFont="1" applyFill="1" applyBorder="1" applyAlignment="1" applyProtection="1">
      <alignment horizontal="center" vertical="center"/>
      <protection locked="0"/>
    </xf>
    <xf numFmtId="49" fontId="11" fillId="35" borderId="11" xfId="0" applyNumberFormat="1" applyFont="1" applyFill="1" applyBorder="1" applyAlignment="1" applyProtection="1">
      <alignment horizontal="center" vertical="center"/>
      <protection locked="0"/>
    </xf>
    <xf numFmtId="49" fontId="11" fillId="35" borderId="31" xfId="0" applyNumberFormat="1" applyFont="1" applyFill="1" applyBorder="1" applyAlignment="1" applyProtection="1">
      <alignment horizontal="center" vertical="center"/>
      <protection locked="0"/>
    </xf>
    <xf numFmtId="178" fontId="3" fillId="35" borderId="34" xfId="0" applyNumberFormat="1" applyFont="1" applyFill="1" applyBorder="1" applyAlignment="1" applyProtection="1">
      <alignment vertical="center"/>
      <protection locked="0"/>
    </xf>
    <xf numFmtId="178" fontId="3" fillId="35" borderId="20" xfId="0" applyNumberFormat="1" applyFont="1" applyFill="1" applyBorder="1" applyAlignment="1" applyProtection="1">
      <alignment vertical="center"/>
      <protection locked="0"/>
    </xf>
    <xf numFmtId="178" fontId="3" fillId="35" borderId="21" xfId="0" applyNumberFormat="1" applyFont="1" applyFill="1" applyBorder="1" applyAlignment="1" applyProtection="1">
      <alignment vertical="center"/>
      <protection locked="0"/>
    </xf>
    <xf numFmtId="178" fontId="3" fillId="35" borderId="41" xfId="0" applyNumberFormat="1" applyFont="1" applyFill="1" applyBorder="1" applyAlignment="1" applyProtection="1">
      <alignment vertical="center"/>
      <protection locked="0"/>
    </xf>
    <xf numFmtId="178" fontId="3" fillId="35" borderId="11" xfId="0" applyNumberFormat="1" applyFont="1" applyFill="1" applyBorder="1" applyAlignment="1" applyProtection="1">
      <alignment vertical="center"/>
      <protection locked="0"/>
    </xf>
    <xf numFmtId="178" fontId="3" fillId="35" borderId="39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7" fontId="4" fillId="33" borderId="97" xfId="48" applyNumberFormat="1" applyFont="1" applyFill="1" applyBorder="1" applyAlignment="1" applyProtection="1">
      <alignment vertical="center" shrinkToFit="1"/>
      <protection/>
    </xf>
    <xf numFmtId="177" fontId="4" fillId="33" borderId="98" xfId="48" applyNumberFormat="1" applyFont="1" applyFill="1" applyBorder="1" applyAlignment="1" applyProtection="1">
      <alignment vertical="center" shrinkToFit="1"/>
      <protection/>
    </xf>
    <xf numFmtId="177" fontId="4" fillId="33" borderId="99" xfId="48" applyNumberFormat="1" applyFont="1" applyFill="1" applyBorder="1" applyAlignment="1" applyProtection="1">
      <alignment vertical="center" shrinkToFit="1"/>
      <protection/>
    </xf>
    <xf numFmtId="177" fontId="4" fillId="33" borderId="100" xfId="48" applyNumberFormat="1" applyFont="1" applyFill="1" applyBorder="1" applyAlignment="1" applyProtection="1">
      <alignment vertical="center" shrinkToFit="1"/>
      <protection/>
    </xf>
    <xf numFmtId="177" fontId="4" fillId="33" borderId="101" xfId="48" applyNumberFormat="1" applyFont="1" applyFill="1" applyBorder="1" applyAlignment="1" applyProtection="1">
      <alignment vertical="center" shrinkToFit="1"/>
      <protection/>
    </xf>
    <xf numFmtId="177" fontId="4" fillId="33" borderId="102" xfId="48" applyNumberFormat="1" applyFont="1" applyFill="1" applyBorder="1" applyAlignment="1" applyProtection="1">
      <alignment vertical="center" shrinkToFit="1"/>
      <protection/>
    </xf>
    <xf numFmtId="177" fontId="4" fillId="33" borderId="65" xfId="48" applyNumberFormat="1" applyFont="1" applyFill="1" applyBorder="1" applyAlignment="1">
      <alignment horizontal="right" vertical="center" shrinkToFit="1"/>
    </xf>
    <xf numFmtId="177" fontId="4" fillId="33" borderId="86" xfId="48" applyNumberFormat="1" applyFont="1" applyFill="1" applyBorder="1" applyAlignment="1">
      <alignment horizontal="right" vertical="center" shrinkToFit="1"/>
    </xf>
    <xf numFmtId="177" fontId="4" fillId="33" borderId="87" xfId="48" applyNumberFormat="1" applyFont="1" applyFill="1" applyBorder="1" applyAlignment="1">
      <alignment horizontal="right" vertical="center" shrinkToFit="1"/>
    </xf>
    <xf numFmtId="177" fontId="4" fillId="33" borderId="97" xfId="48" applyNumberFormat="1" applyFont="1" applyFill="1" applyBorder="1" applyAlignment="1">
      <alignment horizontal="right" vertical="center" shrinkToFit="1"/>
    </xf>
    <xf numFmtId="177" fontId="4" fillId="33" borderId="98" xfId="48" applyNumberFormat="1" applyFont="1" applyFill="1" applyBorder="1" applyAlignment="1">
      <alignment horizontal="right" vertical="center" shrinkToFit="1"/>
    </xf>
    <xf numFmtId="177" fontId="4" fillId="33" borderId="99" xfId="48" applyNumberFormat="1" applyFont="1" applyFill="1" applyBorder="1" applyAlignment="1">
      <alignment horizontal="right" vertical="center" shrinkToFit="1"/>
    </xf>
    <xf numFmtId="0" fontId="5" fillId="33" borderId="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40" fontId="0" fillId="35" borderId="76" xfId="48" applyNumberFormat="1" applyFont="1" applyFill="1" applyBorder="1" applyAlignment="1" applyProtection="1">
      <alignment vertical="center"/>
      <protection locked="0"/>
    </xf>
    <xf numFmtId="177" fontId="0" fillId="35" borderId="76" xfId="48" applyNumberFormat="1" applyFont="1" applyFill="1" applyBorder="1" applyAlignment="1" applyProtection="1">
      <alignment vertical="center"/>
      <protection locked="0"/>
    </xf>
    <xf numFmtId="0" fontId="3" fillId="35" borderId="72" xfId="0" applyFont="1" applyFill="1" applyBorder="1" applyAlignment="1" applyProtection="1">
      <alignment horizontal="center" vertical="center" shrinkToFit="1"/>
      <protection locked="0"/>
    </xf>
    <xf numFmtId="0" fontId="3" fillId="35" borderId="74" xfId="0" applyFont="1" applyFill="1" applyBorder="1" applyAlignment="1" applyProtection="1">
      <alignment horizontal="center" vertical="center" shrinkToFit="1"/>
      <protection locked="0"/>
    </xf>
    <xf numFmtId="0" fontId="0" fillId="35" borderId="76" xfId="0" applyFill="1" applyBorder="1" applyAlignment="1" applyProtection="1">
      <alignment vertical="center" shrinkToFit="1"/>
      <protection locked="0"/>
    </xf>
    <xf numFmtId="0" fontId="0" fillId="35" borderId="76" xfId="0" applyFill="1" applyBorder="1" applyAlignment="1" applyProtection="1">
      <alignment horizontal="center" vertical="center"/>
      <protection locked="0"/>
    </xf>
    <xf numFmtId="177" fontId="0" fillId="33" borderId="77" xfId="48" applyNumberFormat="1" applyFont="1" applyFill="1" applyBorder="1" applyAlignment="1">
      <alignment vertical="center"/>
    </xf>
    <xf numFmtId="177" fontId="0" fillId="33" borderId="78" xfId="48" applyNumberFormat="1" applyFont="1" applyFill="1" applyBorder="1" applyAlignment="1">
      <alignment vertical="center"/>
    </xf>
    <xf numFmtId="177" fontId="0" fillId="33" borderId="79" xfId="48" applyNumberFormat="1" applyFont="1" applyFill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</xdr:row>
      <xdr:rowOff>9525</xdr:rowOff>
    </xdr:from>
    <xdr:to>
      <xdr:col>13</xdr:col>
      <xdr:colOff>95250</xdr:colOff>
      <xdr:row>4</xdr:row>
      <xdr:rowOff>142875</xdr:rowOff>
    </xdr:to>
    <xdr:pic>
      <xdr:nvPicPr>
        <xdr:cNvPr id="1" name="Picture 2" descr="ロゴタイプ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466725"/>
          <a:ext cx="2438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38100</xdr:colOff>
      <xdr:row>7</xdr:row>
      <xdr:rowOff>133350</xdr:rowOff>
    </xdr:from>
    <xdr:ext cx="209550" cy="171450"/>
    <xdr:sp>
      <xdr:nvSpPr>
        <xdr:cNvPr id="2" name="Oval 6"/>
        <xdr:cNvSpPr>
          <a:spLocks/>
        </xdr:cNvSpPr>
      </xdr:nvSpPr>
      <xdr:spPr>
        <a:xfrm>
          <a:off x="12420600" y="1295400"/>
          <a:ext cx="209550" cy="171450"/>
        </a:xfrm>
        <a:prstGeom prst="ellips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" tIns="18288" rIns="9144" bIns="18288" anchor="ctr"/>
        <a:p>
          <a:pPr algn="ctr">
            <a:defRPr/>
          </a:pPr>
          <a:r>
            <a:rPr lang="en-US" cap="none" sz="6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oneCellAnchor>
  <xdr:twoCellAnchor>
    <xdr:from>
      <xdr:col>56</xdr:col>
      <xdr:colOff>95250</xdr:colOff>
      <xdr:row>25</xdr:row>
      <xdr:rowOff>19050</xdr:rowOff>
    </xdr:from>
    <xdr:to>
      <xdr:col>57</xdr:col>
      <xdr:colOff>228600</xdr:colOff>
      <xdr:row>44</xdr:row>
      <xdr:rowOff>114300</xdr:rowOff>
    </xdr:to>
    <xdr:sp>
      <xdr:nvSpPr>
        <xdr:cNvPr id="3" name="右中かっこ 1"/>
        <xdr:cNvSpPr>
          <a:spLocks/>
        </xdr:cNvSpPr>
      </xdr:nvSpPr>
      <xdr:spPr>
        <a:xfrm>
          <a:off x="13430250" y="3762375"/>
          <a:ext cx="371475" cy="2447925"/>
        </a:xfrm>
        <a:prstGeom prst="rightBrace">
          <a:avLst>
            <a:gd name="adj1" fmla="val -48995"/>
            <a:gd name="adj2" fmla="val -24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66675</xdr:colOff>
      <xdr:row>30</xdr:row>
      <xdr:rowOff>104775</xdr:rowOff>
    </xdr:from>
    <xdr:to>
      <xdr:col>65</xdr:col>
      <xdr:colOff>57150</xdr:colOff>
      <xdr:row>39</xdr:row>
      <xdr:rowOff>28575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13877925" y="4467225"/>
          <a:ext cx="1657350" cy="103822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新規取引または既取引会社で指定口座変更の際にご記入ください。</a:t>
          </a:r>
        </a:p>
      </xdr:txBody>
    </xdr:sp>
    <xdr:clientData/>
  </xdr:twoCellAnchor>
  <xdr:twoCellAnchor>
    <xdr:from>
      <xdr:col>40</xdr:col>
      <xdr:colOff>228600</xdr:colOff>
      <xdr:row>26</xdr:row>
      <xdr:rowOff>123825</xdr:rowOff>
    </xdr:from>
    <xdr:to>
      <xdr:col>56</xdr:col>
      <xdr:colOff>0</xdr:colOff>
      <xdr:row>28</xdr:row>
      <xdr:rowOff>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9753600" y="3990975"/>
          <a:ext cx="3581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金融機関名</a:t>
          </a:r>
        </a:p>
      </xdr:txBody>
    </xdr:sp>
    <xdr:clientData fPrintsWithSheet="0"/>
  </xdr:twoCellAnchor>
  <xdr:twoCellAnchor>
    <xdr:from>
      <xdr:col>41</xdr:col>
      <xdr:colOff>19050</xdr:colOff>
      <xdr:row>29</xdr:row>
      <xdr:rowOff>123825</xdr:rowOff>
    </xdr:from>
    <xdr:to>
      <xdr:col>56</xdr:col>
      <xdr:colOff>38100</xdr:colOff>
      <xdr:row>31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782175" y="4362450"/>
          <a:ext cx="3590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本支店名</a:t>
          </a:r>
        </a:p>
      </xdr:txBody>
    </xdr:sp>
    <xdr:clientData fPrintsWithSheet="0"/>
  </xdr:twoCellAnchor>
  <xdr:oneCellAnchor>
    <xdr:from>
      <xdr:col>32</xdr:col>
      <xdr:colOff>0</xdr:colOff>
      <xdr:row>4</xdr:row>
      <xdr:rowOff>38100</xdr:rowOff>
    </xdr:from>
    <xdr:ext cx="476250" cy="142875"/>
    <xdr:sp>
      <xdr:nvSpPr>
        <xdr:cNvPr id="7" name="テキスト ボックス 7"/>
        <xdr:cNvSpPr txBox="1">
          <a:spLocks noChangeArrowheads="1"/>
        </xdr:cNvSpPr>
      </xdr:nvSpPr>
      <xdr:spPr>
        <a:xfrm>
          <a:off x="7620000" y="64770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住　所</a:t>
          </a:r>
        </a:p>
      </xdr:txBody>
    </xdr:sp>
    <xdr:clientData fPrintsWithSheet="0"/>
  </xdr:oneCellAnchor>
  <xdr:oneCellAnchor>
    <xdr:from>
      <xdr:col>32</xdr:col>
      <xdr:colOff>0</xdr:colOff>
      <xdr:row>6</xdr:row>
      <xdr:rowOff>38100</xdr:rowOff>
    </xdr:from>
    <xdr:ext cx="476250" cy="133350"/>
    <xdr:sp>
      <xdr:nvSpPr>
        <xdr:cNvPr id="8" name="テキスト ボックス 8"/>
        <xdr:cNvSpPr txBox="1">
          <a:spLocks noChangeArrowheads="1"/>
        </xdr:cNvSpPr>
      </xdr:nvSpPr>
      <xdr:spPr>
        <a:xfrm>
          <a:off x="7620000" y="1028700"/>
          <a:ext cx="476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会社名</a:t>
          </a:r>
        </a:p>
      </xdr:txBody>
    </xdr:sp>
    <xdr:clientData fPrintsWithSheet="0"/>
  </xdr:oneCellAnchor>
  <xdr:oneCellAnchor>
    <xdr:from>
      <xdr:col>32</xdr:col>
      <xdr:colOff>0</xdr:colOff>
      <xdr:row>8</xdr:row>
      <xdr:rowOff>38100</xdr:rowOff>
    </xdr:from>
    <xdr:ext cx="476250" cy="142875"/>
    <xdr:sp>
      <xdr:nvSpPr>
        <xdr:cNvPr id="9" name="テキスト ボックス 9"/>
        <xdr:cNvSpPr txBox="1">
          <a:spLocks noChangeArrowheads="1"/>
        </xdr:cNvSpPr>
      </xdr:nvSpPr>
      <xdr:spPr>
        <a:xfrm>
          <a:off x="7620000" y="137160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代表者</a:t>
          </a:r>
        </a:p>
      </xdr:txBody>
    </xdr:sp>
    <xdr:clientData fPrintsWithSheet="0"/>
  </xdr:oneCellAnchor>
  <xdr:oneCellAnchor>
    <xdr:from>
      <xdr:col>2</xdr:col>
      <xdr:colOff>0</xdr:colOff>
      <xdr:row>5</xdr:row>
      <xdr:rowOff>38100</xdr:rowOff>
    </xdr:from>
    <xdr:ext cx="5934075" cy="285750"/>
    <xdr:sp>
      <xdr:nvSpPr>
        <xdr:cNvPr id="10" name="テキスト ボックス 4"/>
        <xdr:cNvSpPr txBox="1">
          <a:spLocks noChangeArrowheads="1"/>
        </xdr:cNvSpPr>
      </xdr:nvSpPr>
      <xdr:spPr>
        <a:xfrm>
          <a:off x="476250" y="838200"/>
          <a:ext cx="5934075" cy="285750"/>
        </a:xfrm>
        <a:prstGeom prst="rect">
          <a:avLst/>
        </a:prstGeom>
        <a:solidFill>
          <a:srgbClr val="FFFF00"/>
        </a:solidFill>
        <a:ln w="63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工事番号、現場名は弊社の現場担当者へ確認の上、必ず記入してください。</a:t>
          </a:r>
        </a:p>
      </xdr:txBody>
    </xdr:sp>
    <xdr:clientData fPrintsWithSheet="0"/>
  </xdr:oneCellAnchor>
  <xdr:twoCellAnchor>
    <xdr:from>
      <xdr:col>3</xdr:col>
      <xdr:colOff>38100</xdr:colOff>
      <xdr:row>85</xdr:row>
      <xdr:rowOff>9525</xdr:rowOff>
    </xdr:from>
    <xdr:to>
      <xdr:col>13</xdr:col>
      <xdr:colOff>95250</xdr:colOff>
      <xdr:row>86</xdr:row>
      <xdr:rowOff>114300</xdr:rowOff>
    </xdr:to>
    <xdr:pic>
      <xdr:nvPicPr>
        <xdr:cNvPr id="11" name="Picture 2" descr="ロゴタイプ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86325075"/>
          <a:ext cx="2438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38100</xdr:colOff>
      <xdr:row>89</xdr:row>
      <xdr:rowOff>133350</xdr:rowOff>
    </xdr:from>
    <xdr:to>
      <xdr:col>53</xdr:col>
      <xdr:colOff>9525</xdr:colOff>
      <xdr:row>90</xdr:row>
      <xdr:rowOff>133350</xdr:rowOff>
    </xdr:to>
    <xdr:sp>
      <xdr:nvSpPr>
        <xdr:cNvPr id="12" name="Oval 6"/>
        <xdr:cNvSpPr>
          <a:spLocks/>
        </xdr:cNvSpPr>
      </xdr:nvSpPr>
      <xdr:spPr>
        <a:xfrm>
          <a:off x="12420600" y="87134700"/>
          <a:ext cx="209550" cy="171450"/>
        </a:xfrm>
        <a:prstGeom prst="ellips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" tIns="18288" rIns="9144" bIns="18288" anchor="ctr"/>
        <a:p>
          <a:pPr algn="ctr">
            <a:defRPr/>
          </a:pPr>
          <a:r>
            <a:rPr lang="en-US" cap="none" sz="6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3</xdr:col>
      <xdr:colOff>38100</xdr:colOff>
      <xdr:row>136</xdr:row>
      <xdr:rowOff>9525</xdr:rowOff>
    </xdr:from>
    <xdr:to>
      <xdr:col>13</xdr:col>
      <xdr:colOff>95250</xdr:colOff>
      <xdr:row>137</xdr:row>
      <xdr:rowOff>114300</xdr:rowOff>
    </xdr:to>
    <xdr:pic>
      <xdr:nvPicPr>
        <xdr:cNvPr id="13" name="Picture 2" descr="ロゴタイプ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93306900"/>
          <a:ext cx="2438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38100</xdr:colOff>
      <xdr:row>140</xdr:row>
      <xdr:rowOff>133350</xdr:rowOff>
    </xdr:from>
    <xdr:to>
      <xdr:col>53</xdr:col>
      <xdr:colOff>9525</xdr:colOff>
      <xdr:row>141</xdr:row>
      <xdr:rowOff>133350</xdr:rowOff>
    </xdr:to>
    <xdr:sp>
      <xdr:nvSpPr>
        <xdr:cNvPr id="14" name="Oval 6"/>
        <xdr:cNvSpPr>
          <a:spLocks/>
        </xdr:cNvSpPr>
      </xdr:nvSpPr>
      <xdr:spPr>
        <a:xfrm>
          <a:off x="12420600" y="94116525"/>
          <a:ext cx="209550" cy="171450"/>
        </a:xfrm>
        <a:prstGeom prst="ellips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" tIns="18288" rIns="9144" bIns="18288" anchor="ctr"/>
        <a:p>
          <a:pPr algn="ctr">
            <a:defRPr/>
          </a:pPr>
          <a:r>
            <a:rPr lang="en-US" cap="none" sz="6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2</xdr:col>
      <xdr:colOff>9525</xdr:colOff>
      <xdr:row>179</xdr:row>
      <xdr:rowOff>0</xdr:rowOff>
    </xdr:from>
    <xdr:to>
      <xdr:col>40</xdr:col>
      <xdr:colOff>0</xdr:colOff>
      <xdr:row>185</xdr:row>
      <xdr:rowOff>0</xdr:rowOff>
    </xdr:to>
    <xdr:sp>
      <xdr:nvSpPr>
        <xdr:cNvPr id="15" name="AutoShape 10"/>
        <xdr:cNvSpPr>
          <a:spLocks/>
        </xdr:cNvSpPr>
      </xdr:nvSpPr>
      <xdr:spPr>
        <a:xfrm>
          <a:off x="485775" y="99155250"/>
          <a:ext cx="9039225" cy="8572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191"/>
  <sheetViews>
    <sheetView showRowColHeaders="0" showZeros="0" tabSelected="1" zoomScaleSheetLayoutView="100" zoomScalePageLayoutView="0" workbookViewId="0" topLeftCell="A1">
      <selection activeCell="F10" sqref="F10:AF11"/>
    </sheetView>
  </sheetViews>
  <sheetFormatPr defaultColWidth="0" defaultRowHeight="14.25"/>
  <cols>
    <col min="1" max="76" width="2.5" style="0" customWidth="1"/>
    <col min="77" max="77" width="2.5" style="0" hidden="1" customWidth="1"/>
    <col min="78" max="16384" width="9" style="0" hidden="1" customWidth="1"/>
  </cols>
  <sheetData>
    <row r="1" spans="1:76" ht="12" customHeight="1">
      <c r="A1" s="2"/>
      <c r="B1" s="2"/>
      <c r="C1" s="434" t="s">
        <v>29</v>
      </c>
      <c r="D1" s="434"/>
      <c r="E1" s="434"/>
      <c r="F1" s="434"/>
      <c r="G1" s="434"/>
      <c r="H1" s="434"/>
      <c r="I1" s="43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94" t="s">
        <v>12</v>
      </c>
      <c r="X1" s="494"/>
      <c r="Y1" s="494"/>
      <c r="Z1" s="494"/>
      <c r="AA1" s="494"/>
      <c r="AB1" s="494"/>
      <c r="AC1" s="494"/>
      <c r="AD1" s="494"/>
      <c r="AE1" s="494"/>
      <c r="AF1" s="494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2" customHeight="1" thickBot="1">
      <c r="A2" s="2"/>
      <c r="B2" s="2"/>
      <c r="C2" s="434"/>
      <c r="D2" s="434"/>
      <c r="E2" s="434"/>
      <c r="F2" s="434"/>
      <c r="G2" s="434"/>
      <c r="H2" s="434"/>
      <c r="I2" s="43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"/>
      <c r="AH2" s="2"/>
      <c r="AI2" s="2"/>
      <c r="AJ2" s="2"/>
      <c r="AK2" s="2"/>
      <c r="AL2" s="2"/>
      <c r="AM2" s="2"/>
      <c r="AN2" s="436" t="s">
        <v>15</v>
      </c>
      <c r="AO2" s="436"/>
      <c r="AP2" s="402"/>
      <c r="AQ2" s="402"/>
      <c r="AR2" s="2" t="s">
        <v>16</v>
      </c>
      <c r="AS2" s="402"/>
      <c r="AT2" s="402"/>
      <c r="AU2" s="2" t="s">
        <v>17</v>
      </c>
      <c r="AV2" s="402"/>
      <c r="AW2" s="402"/>
      <c r="AX2" s="2" t="s">
        <v>1</v>
      </c>
      <c r="AY2" s="2"/>
      <c r="AZ2" s="5" t="s">
        <v>18</v>
      </c>
      <c r="BA2" s="397"/>
      <c r="BB2" s="397"/>
      <c r="BC2" s="397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 customHeight="1" thickBot="1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72" t="s">
        <v>59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2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81" t="s">
        <v>13</v>
      </c>
      <c r="P4" s="481"/>
      <c r="Q4" s="48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" t="s">
        <v>34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8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1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81"/>
      <c r="P5" s="481"/>
      <c r="Q5" s="48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9"/>
      <c r="AH5" s="3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3"/>
      <c r="BB5" s="3"/>
      <c r="BC5" s="3"/>
      <c r="BD5" s="10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9"/>
      <c r="AH6" s="3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3"/>
      <c r="BB6" s="3"/>
      <c r="BC6" s="3"/>
      <c r="BD6" s="10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9"/>
      <c r="AH7" s="3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11"/>
      <c r="BB7" s="11"/>
      <c r="BC7" s="11"/>
      <c r="BD7" s="1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13.5" customHeight="1">
      <c r="A8" s="2"/>
      <c r="B8" s="2"/>
      <c r="C8" s="461" t="s">
        <v>55</v>
      </c>
      <c r="D8" s="462"/>
      <c r="E8" s="463"/>
      <c r="F8" s="467"/>
      <c r="G8" s="468"/>
      <c r="H8" s="468"/>
      <c r="I8" s="469"/>
      <c r="J8" s="2"/>
      <c r="K8" s="2"/>
      <c r="L8" s="2"/>
      <c r="M8" s="479" t="s">
        <v>14</v>
      </c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2"/>
      <c r="AD8" s="2"/>
      <c r="AE8" s="2"/>
      <c r="AF8" s="2"/>
      <c r="AG8" s="9"/>
      <c r="AH8" s="3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11"/>
      <c r="BB8" s="11"/>
      <c r="BC8" s="11"/>
      <c r="BD8" s="1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5">
      <c r="A9" s="2"/>
      <c r="B9" s="2"/>
      <c r="C9" s="464"/>
      <c r="D9" s="465"/>
      <c r="E9" s="466"/>
      <c r="F9" s="470"/>
      <c r="G9" s="471"/>
      <c r="H9" s="471"/>
      <c r="I9" s="472"/>
      <c r="J9" s="2"/>
      <c r="K9" s="2"/>
      <c r="L9" s="2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2"/>
      <c r="AD9" s="2"/>
      <c r="AE9" s="2"/>
      <c r="AF9" s="2"/>
      <c r="AG9" s="9"/>
      <c r="AH9" s="3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3"/>
      <c r="BB9" s="3"/>
      <c r="BC9" s="3"/>
      <c r="BD9" s="10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3.5" customHeight="1">
      <c r="A10" s="2"/>
      <c r="B10" s="2"/>
      <c r="C10" s="461" t="s">
        <v>56</v>
      </c>
      <c r="D10" s="462"/>
      <c r="E10" s="463"/>
      <c r="F10" s="473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5"/>
      <c r="AG10" s="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10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5" thickBot="1">
      <c r="A11" s="2"/>
      <c r="B11" s="2"/>
      <c r="C11" s="464"/>
      <c r="D11" s="465"/>
      <c r="E11" s="466"/>
      <c r="F11" s="476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8"/>
      <c r="AG11" s="13" t="s">
        <v>33</v>
      </c>
      <c r="AH11" s="14"/>
      <c r="AI11" s="14"/>
      <c r="AJ11" s="398"/>
      <c r="AK11" s="398"/>
      <c r="AL11" s="398"/>
      <c r="AM11" s="20" t="s">
        <v>36</v>
      </c>
      <c r="AN11" s="398"/>
      <c r="AO11" s="398"/>
      <c r="AP11" s="398"/>
      <c r="AQ11" s="20" t="s">
        <v>36</v>
      </c>
      <c r="AR11" s="398"/>
      <c r="AS11" s="398"/>
      <c r="AT11" s="398"/>
      <c r="AU11" s="14"/>
      <c r="AV11" s="14"/>
      <c r="AW11" s="14"/>
      <c r="AX11" s="14"/>
      <c r="AY11" s="14"/>
      <c r="AZ11" s="14"/>
      <c r="BA11" s="14"/>
      <c r="BB11" s="14"/>
      <c r="BC11" s="14"/>
      <c r="BD11" s="15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9.5" customHeight="1">
      <c r="A12" s="2"/>
      <c r="B12" s="2"/>
      <c r="C12" s="91" t="s">
        <v>0</v>
      </c>
      <c r="D12" s="92" t="s">
        <v>1</v>
      </c>
      <c r="E12" s="354" t="s">
        <v>2</v>
      </c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 t="s">
        <v>3</v>
      </c>
      <c r="W12" s="354"/>
      <c r="X12" s="354" t="s">
        <v>32</v>
      </c>
      <c r="Y12" s="354"/>
      <c r="Z12" s="354"/>
      <c r="AA12" s="354"/>
      <c r="AB12" s="354"/>
      <c r="AC12" s="354" t="s">
        <v>31</v>
      </c>
      <c r="AD12" s="354"/>
      <c r="AE12" s="354"/>
      <c r="AF12" s="354"/>
      <c r="AG12" s="354"/>
      <c r="AH12" s="354"/>
      <c r="AI12" s="354" t="s">
        <v>30</v>
      </c>
      <c r="AJ12" s="354"/>
      <c r="AK12" s="354"/>
      <c r="AL12" s="354"/>
      <c r="AM12" s="354"/>
      <c r="AN12" s="354"/>
      <c r="AO12" s="452"/>
      <c r="AP12" s="428" t="s">
        <v>4</v>
      </c>
      <c r="AQ12" s="429"/>
      <c r="AR12" s="429"/>
      <c r="AS12" s="429"/>
      <c r="AT12" s="429"/>
      <c r="AU12" s="430"/>
      <c r="AV12" s="446"/>
      <c r="AW12" s="447"/>
      <c r="AX12" s="447"/>
      <c r="AY12" s="447"/>
      <c r="AZ12" s="447"/>
      <c r="BA12" s="447"/>
      <c r="BB12" s="447"/>
      <c r="BC12" s="447"/>
      <c r="BD12" s="448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9.75" customHeight="1" thickBot="1">
      <c r="A13" s="2"/>
      <c r="B13" s="2"/>
      <c r="C13" s="439"/>
      <c r="D13" s="437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26"/>
      <c r="W13" s="426"/>
      <c r="X13" s="438"/>
      <c r="Y13" s="438"/>
      <c r="Z13" s="438"/>
      <c r="AA13" s="438"/>
      <c r="AB13" s="438"/>
      <c r="AC13" s="427"/>
      <c r="AD13" s="427"/>
      <c r="AE13" s="427"/>
      <c r="AF13" s="427"/>
      <c r="AG13" s="427"/>
      <c r="AH13" s="427"/>
      <c r="AI13" s="453">
        <f>IF(AC13="","",X13*AC13)</f>
      </c>
      <c r="AJ13" s="453"/>
      <c r="AK13" s="453"/>
      <c r="AL13" s="453"/>
      <c r="AM13" s="453"/>
      <c r="AN13" s="453"/>
      <c r="AO13" s="454"/>
      <c r="AP13" s="431"/>
      <c r="AQ13" s="432"/>
      <c r="AR13" s="432"/>
      <c r="AS13" s="432"/>
      <c r="AT13" s="432"/>
      <c r="AU13" s="433"/>
      <c r="AV13" s="449"/>
      <c r="AW13" s="450"/>
      <c r="AX13" s="450"/>
      <c r="AY13" s="450"/>
      <c r="AZ13" s="450"/>
      <c r="BA13" s="450"/>
      <c r="BB13" s="450"/>
      <c r="BC13" s="450"/>
      <c r="BD13" s="451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9.75" customHeight="1">
      <c r="A14" s="2"/>
      <c r="B14" s="2"/>
      <c r="C14" s="390"/>
      <c r="D14" s="422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362"/>
      <c r="W14" s="362"/>
      <c r="X14" s="408"/>
      <c r="Y14" s="408"/>
      <c r="Z14" s="408"/>
      <c r="AA14" s="408"/>
      <c r="AB14" s="408"/>
      <c r="AC14" s="389"/>
      <c r="AD14" s="389"/>
      <c r="AE14" s="389"/>
      <c r="AF14" s="389"/>
      <c r="AG14" s="389"/>
      <c r="AH14" s="389"/>
      <c r="AI14" s="355"/>
      <c r="AJ14" s="355"/>
      <c r="AK14" s="355"/>
      <c r="AL14" s="355"/>
      <c r="AM14" s="355"/>
      <c r="AN14" s="355"/>
      <c r="AO14" s="356"/>
      <c r="AP14" s="363" t="s">
        <v>20</v>
      </c>
      <c r="AQ14" s="364"/>
      <c r="AR14" s="364"/>
      <c r="AS14" s="364"/>
      <c r="AT14" s="364"/>
      <c r="AU14" s="365"/>
      <c r="AV14" s="488">
        <f>AI43</f>
      </c>
      <c r="AW14" s="489"/>
      <c r="AX14" s="489"/>
      <c r="AY14" s="489"/>
      <c r="AZ14" s="489"/>
      <c r="BA14" s="489"/>
      <c r="BB14" s="489"/>
      <c r="BC14" s="489"/>
      <c r="BD14" s="490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9.75" customHeight="1">
      <c r="A15" s="2"/>
      <c r="B15" s="2"/>
      <c r="C15" s="390"/>
      <c r="D15" s="422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362"/>
      <c r="W15" s="362"/>
      <c r="X15" s="408"/>
      <c r="Y15" s="408"/>
      <c r="Z15" s="408"/>
      <c r="AA15" s="408"/>
      <c r="AB15" s="408"/>
      <c r="AC15" s="389"/>
      <c r="AD15" s="389"/>
      <c r="AE15" s="389"/>
      <c r="AF15" s="389"/>
      <c r="AG15" s="389"/>
      <c r="AH15" s="389"/>
      <c r="AI15" s="355"/>
      <c r="AJ15" s="355"/>
      <c r="AK15" s="355"/>
      <c r="AL15" s="355"/>
      <c r="AM15" s="355"/>
      <c r="AN15" s="355"/>
      <c r="AO15" s="356"/>
      <c r="AP15" s="366"/>
      <c r="AQ15" s="367"/>
      <c r="AR15" s="367"/>
      <c r="AS15" s="367"/>
      <c r="AT15" s="367"/>
      <c r="AU15" s="368"/>
      <c r="AV15" s="491"/>
      <c r="AW15" s="492"/>
      <c r="AX15" s="492"/>
      <c r="AY15" s="492"/>
      <c r="AZ15" s="492"/>
      <c r="BA15" s="492"/>
      <c r="BB15" s="492"/>
      <c r="BC15" s="492"/>
      <c r="BD15" s="493"/>
      <c r="BE15" s="2"/>
      <c r="BF15" s="2"/>
      <c r="BG15" s="2"/>
      <c r="BH15" s="2"/>
      <c r="BI15" s="2"/>
      <c r="BJ15" s="89" t="s">
        <v>58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9.75" customHeight="1">
      <c r="A16" s="2"/>
      <c r="B16" s="2"/>
      <c r="C16" s="390"/>
      <c r="D16" s="422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362"/>
      <c r="W16" s="362"/>
      <c r="X16" s="408"/>
      <c r="Y16" s="408"/>
      <c r="Z16" s="408"/>
      <c r="AA16" s="408"/>
      <c r="AB16" s="408"/>
      <c r="AC16" s="389"/>
      <c r="AD16" s="389"/>
      <c r="AE16" s="389"/>
      <c r="AF16" s="389"/>
      <c r="AG16" s="389"/>
      <c r="AH16" s="389"/>
      <c r="AI16" s="355">
        <f>IF(AC16="","",X16*AC16)</f>
      </c>
      <c r="AJ16" s="355"/>
      <c r="AK16" s="355"/>
      <c r="AL16" s="355"/>
      <c r="AM16" s="355"/>
      <c r="AN16" s="355"/>
      <c r="AO16" s="356"/>
      <c r="AP16" s="455" t="s">
        <v>5</v>
      </c>
      <c r="AQ16" s="456"/>
      <c r="AR16" s="456"/>
      <c r="AS16" s="456"/>
      <c r="AT16" s="456"/>
      <c r="AU16" s="457"/>
      <c r="AV16" s="491"/>
      <c r="AW16" s="492"/>
      <c r="AX16" s="492"/>
      <c r="AY16" s="492"/>
      <c r="AZ16" s="492"/>
      <c r="BA16" s="492"/>
      <c r="BB16" s="492"/>
      <c r="BC16" s="492"/>
      <c r="BD16" s="493"/>
      <c r="BE16" s="2"/>
      <c r="BF16" s="84">
        <v>1</v>
      </c>
      <c r="BG16" s="2"/>
      <c r="BH16" s="2"/>
      <c r="BI16" s="2"/>
      <c r="BJ16" s="139">
        <v>8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9.75" customHeight="1">
      <c r="A17" s="2"/>
      <c r="B17" s="2"/>
      <c r="C17" s="390"/>
      <c r="D17" s="422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362"/>
      <c r="W17" s="362"/>
      <c r="X17" s="408"/>
      <c r="Y17" s="408"/>
      <c r="Z17" s="408"/>
      <c r="AA17" s="408"/>
      <c r="AB17" s="408"/>
      <c r="AC17" s="389"/>
      <c r="AD17" s="389"/>
      <c r="AE17" s="389"/>
      <c r="AF17" s="389"/>
      <c r="AG17" s="389"/>
      <c r="AH17" s="389"/>
      <c r="AI17" s="355"/>
      <c r="AJ17" s="355"/>
      <c r="AK17" s="355"/>
      <c r="AL17" s="355"/>
      <c r="AM17" s="355"/>
      <c r="AN17" s="355"/>
      <c r="AO17" s="356"/>
      <c r="AP17" s="458"/>
      <c r="AQ17" s="459"/>
      <c r="AR17" s="459"/>
      <c r="AS17" s="459"/>
      <c r="AT17" s="459"/>
      <c r="AU17" s="460"/>
      <c r="AV17" s="491"/>
      <c r="AW17" s="492"/>
      <c r="AX17" s="492"/>
      <c r="AY17" s="492"/>
      <c r="AZ17" s="492"/>
      <c r="BA17" s="492"/>
      <c r="BB17" s="492"/>
      <c r="BC17" s="492"/>
      <c r="BD17" s="493"/>
      <c r="BE17" s="2"/>
      <c r="BF17" s="2"/>
      <c r="BG17" s="2"/>
      <c r="BH17" s="2"/>
      <c r="BI17" s="2"/>
      <c r="BJ17" s="139"/>
      <c r="BK17" s="90" t="s">
        <v>57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9.75" customHeight="1">
      <c r="A18" s="2"/>
      <c r="B18" s="2"/>
      <c r="C18" s="390"/>
      <c r="D18" s="422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362"/>
      <c r="W18" s="362"/>
      <c r="X18" s="408"/>
      <c r="Y18" s="408"/>
      <c r="Z18" s="408"/>
      <c r="AA18" s="408"/>
      <c r="AB18" s="408"/>
      <c r="AC18" s="389"/>
      <c r="AD18" s="389"/>
      <c r="AE18" s="389"/>
      <c r="AF18" s="389"/>
      <c r="AG18" s="389"/>
      <c r="AH18" s="389"/>
      <c r="AI18" s="355"/>
      <c r="AJ18" s="355"/>
      <c r="AK18" s="355"/>
      <c r="AL18" s="355"/>
      <c r="AM18" s="355"/>
      <c r="AN18" s="355"/>
      <c r="AO18" s="356"/>
      <c r="AP18" s="369" t="s">
        <v>37</v>
      </c>
      <c r="AQ18" s="370"/>
      <c r="AR18" s="373" t="str">
        <f>IF(BF16=1,BJ16&amp;"%","")</f>
        <v>8%</v>
      </c>
      <c r="AS18" s="373"/>
      <c r="AT18" s="373"/>
      <c r="AU18" s="374"/>
      <c r="AV18" s="482">
        <f>IF(AV14="","",IF(BF16=2,0,AV14*(BJ16*0.01)))</f>
      </c>
      <c r="AW18" s="483"/>
      <c r="AX18" s="483"/>
      <c r="AY18" s="483"/>
      <c r="AZ18" s="483"/>
      <c r="BA18" s="483"/>
      <c r="BB18" s="483"/>
      <c r="BC18" s="483"/>
      <c r="BD18" s="484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9.75" customHeight="1">
      <c r="A19" s="2"/>
      <c r="B19" s="2"/>
      <c r="C19" s="390"/>
      <c r="D19" s="422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362"/>
      <c r="W19" s="362"/>
      <c r="X19" s="408"/>
      <c r="Y19" s="408"/>
      <c r="Z19" s="408"/>
      <c r="AA19" s="408"/>
      <c r="AB19" s="408"/>
      <c r="AC19" s="389"/>
      <c r="AD19" s="389"/>
      <c r="AE19" s="389"/>
      <c r="AF19" s="389"/>
      <c r="AG19" s="389"/>
      <c r="AH19" s="389"/>
      <c r="AI19" s="355">
        <f>IF(AC19="","",X19*AC19)</f>
      </c>
      <c r="AJ19" s="355"/>
      <c r="AK19" s="355"/>
      <c r="AL19" s="355"/>
      <c r="AM19" s="355"/>
      <c r="AN19" s="355"/>
      <c r="AO19" s="356"/>
      <c r="AP19" s="371"/>
      <c r="AQ19" s="372"/>
      <c r="AR19" s="375"/>
      <c r="AS19" s="375"/>
      <c r="AT19" s="375"/>
      <c r="AU19" s="376"/>
      <c r="AV19" s="482"/>
      <c r="AW19" s="483"/>
      <c r="AX19" s="483"/>
      <c r="AY19" s="483"/>
      <c r="AZ19" s="483"/>
      <c r="BA19" s="483"/>
      <c r="BB19" s="483"/>
      <c r="BC19" s="483"/>
      <c r="BD19" s="484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9.75" customHeight="1">
      <c r="A20" s="2"/>
      <c r="B20" s="2"/>
      <c r="C20" s="390"/>
      <c r="D20" s="422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362"/>
      <c r="W20" s="362"/>
      <c r="X20" s="408"/>
      <c r="Y20" s="408"/>
      <c r="Z20" s="408"/>
      <c r="AA20" s="408"/>
      <c r="AB20" s="408"/>
      <c r="AC20" s="389"/>
      <c r="AD20" s="389"/>
      <c r="AE20" s="389"/>
      <c r="AF20" s="389"/>
      <c r="AG20" s="389"/>
      <c r="AH20" s="389"/>
      <c r="AI20" s="355"/>
      <c r="AJ20" s="355"/>
      <c r="AK20" s="355"/>
      <c r="AL20" s="355"/>
      <c r="AM20" s="355"/>
      <c r="AN20" s="355"/>
      <c r="AO20" s="356"/>
      <c r="AP20" s="455" t="s">
        <v>6</v>
      </c>
      <c r="AQ20" s="456"/>
      <c r="AR20" s="456"/>
      <c r="AS20" s="456"/>
      <c r="AT20" s="456"/>
      <c r="AU20" s="457"/>
      <c r="AV20" s="482"/>
      <c r="AW20" s="483"/>
      <c r="AX20" s="483"/>
      <c r="AY20" s="483"/>
      <c r="AZ20" s="483"/>
      <c r="BA20" s="483"/>
      <c r="BB20" s="483"/>
      <c r="BC20" s="483"/>
      <c r="BD20" s="484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9.75" customHeight="1" thickBot="1">
      <c r="A21" s="2"/>
      <c r="B21" s="2"/>
      <c r="C21" s="390"/>
      <c r="D21" s="422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362"/>
      <c r="W21" s="362"/>
      <c r="X21" s="408"/>
      <c r="Y21" s="408"/>
      <c r="Z21" s="408"/>
      <c r="AA21" s="408"/>
      <c r="AB21" s="408"/>
      <c r="AC21" s="389"/>
      <c r="AD21" s="389"/>
      <c r="AE21" s="389"/>
      <c r="AF21" s="389"/>
      <c r="AG21" s="389"/>
      <c r="AH21" s="389"/>
      <c r="AI21" s="355"/>
      <c r="AJ21" s="355"/>
      <c r="AK21" s="355"/>
      <c r="AL21" s="355"/>
      <c r="AM21" s="355"/>
      <c r="AN21" s="355"/>
      <c r="AO21" s="356"/>
      <c r="AP21" s="455"/>
      <c r="AQ21" s="456"/>
      <c r="AR21" s="456"/>
      <c r="AS21" s="456"/>
      <c r="AT21" s="456"/>
      <c r="AU21" s="457"/>
      <c r="AV21" s="485"/>
      <c r="AW21" s="486"/>
      <c r="AX21" s="486"/>
      <c r="AY21" s="486"/>
      <c r="AZ21" s="486"/>
      <c r="BA21" s="486"/>
      <c r="BB21" s="486"/>
      <c r="BC21" s="486"/>
      <c r="BD21" s="487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9.75" customHeight="1" thickTop="1">
      <c r="A22" s="2"/>
      <c r="B22" s="2"/>
      <c r="C22" s="390"/>
      <c r="D22" s="422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362"/>
      <c r="W22" s="362"/>
      <c r="X22" s="408"/>
      <c r="Y22" s="408"/>
      <c r="Z22" s="408"/>
      <c r="AA22" s="408"/>
      <c r="AB22" s="408"/>
      <c r="AC22" s="389"/>
      <c r="AD22" s="389"/>
      <c r="AE22" s="389"/>
      <c r="AF22" s="389"/>
      <c r="AG22" s="389"/>
      <c r="AH22" s="389"/>
      <c r="AI22" s="355">
        <f>IF(AC22="","",X22*AC22)</f>
      </c>
      <c r="AJ22" s="355"/>
      <c r="AK22" s="355"/>
      <c r="AL22" s="355"/>
      <c r="AM22" s="355"/>
      <c r="AN22" s="355"/>
      <c r="AO22" s="356"/>
      <c r="AP22" s="423" t="s">
        <v>38</v>
      </c>
      <c r="AQ22" s="424"/>
      <c r="AR22" s="424"/>
      <c r="AS22" s="424"/>
      <c r="AT22" s="424"/>
      <c r="AU22" s="425"/>
      <c r="AV22" s="168">
        <f>IF(AV14="","",AV14+AV18)</f>
      </c>
      <c r="AW22" s="168"/>
      <c r="AX22" s="168"/>
      <c r="AY22" s="168"/>
      <c r="AZ22" s="168"/>
      <c r="BA22" s="168"/>
      <c r="BB22" s="168"/>
      <c r="BC22" s="168"/>
      <c r="BD22" s="169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9.75" customHeight="1">
      <c r="A23" s="2"/>
      <c r="B23" s="2"/>
      <c r="C23" s="390"/>
      <c r="D23" s="422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362"/>
      <c r="W23" s="362"/>
      <c r="X23" s="408"/>
      <c r="Y23" s="408"/>
      <c r="Z23" s="408"/>
      <c r="AA23" s="408"/>
      <c r="AB23" s="408"/>
      <c r="AC23" s="389"/>
      <c r="AD23" s="389"/>
      <c r="AE23" s="389"/>
      <c r="AF23" s="389"/>
      <c r="AG23" s="389"/>
      <c r="AH23" s="389"/>
      <c r="AI23" s="355"/>
      <c r="AJ23" s="355"/>
      <c r="AK23" s="355"/>
      <c r="AL23" s="355"/>
      <c r="AM23" s="355"/>
      <c r="AN23" s="355"/>
      <c r="AO23" s="356"/>
      <c r="AP23" s="174"/>
      <c r="AQ23" s="175"/>
      <c r="AR23" s="175"/>
      <c r="AS23" s="175"/>
      <c r="AT23" s="175"/>
      <c r="AU23" s="176"/>
      <c r="AV23" s="170"/>
      <c r="AW23" s="170"/>
      <c r="AX23" s="170"/>
      <c r="AY23" s="170"/>
      <c r="AZ23" s="170"/>
      <c r="BA23" s="170"/>
      <c r="BB23" s="170"/>
      <c r="BC23" s="170"/>
      <c r="BD23" s="171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9.75" customHeight="1">
      <c r="A24" s="2"/>
      <c r="B24" s="2"/>
      <c r="C24" s="390"/>
      <c r="D24" s="422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362"/>
      <c r="W24" s="362"/>
      <c r="X24" s="408"/>
      <c r="Y24" s="408"/>
      <c r="Z24" s="408"/>
      <c r="AA24" s="408"/>
      <c r="AB24" s="408"/>
      <c r="AC24" s="389"/>
      <c r="AD24" s="389"/>
      <c r="AE24" s="389"/>
      <c r="AF24" s="389"/>
      <c r="AG24" s="389"/>
      <c r="AH24" s="389"/>
      <c r="AI24" s="355"/>
      <c r="AJ24" s="355"/>
      <c r="AK24" s="355"/>
      <c r="AL24" s="355"/>
      <c r="AM24" s="355"/>
      <c r="AN24" s="355"/>
      <c r="AO24" s="356"/>
      <c r="AP24" s="174" t="s">
        <v>39</v>
      </c>
      <c r="AQ24" s="175"/>
      <c r="AR24" s="175"/>
      <c r="AS24" s="175"/>
      <c r="AT24" s="175"/>
      <c r="AU24" s="176"/>
      <c r="AV24" s="170"/>
      <c r="AW24" s="170"/>
      <c r="AX24" s="170"/>
      <c r="AY24" s="170"/>
      <c r="AZ24" s="170"/>
      <c r="BA24" s="170"/>
      <c r="BB24" s="170"/>
      <c r="BC24" s="170"/>
      <c r="BD24" s="171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9.75" customHeight="1" thickBot="1">
      <c r="A25" s="2"/>
      <c r="B25" s="2"/>
      <c r="C25" s="390"/>
      <c r="D25" s="422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362"/>
      <c r="W25" s="362"/>
      <c r="X25" s="408"/>
      <c r="Y25" s="408"/>
      <c r="Z25" s="408"/>
      <c r="AA25" s="408"/>
      <c r="AB25" s="408"/>
      <c r="AC25" s="389"/>
      <c r="AD25" s="389"/>
      <c r="AE25" s="389"/>
      <c r="AF25" s="389"/>
      <c r="AG25" s="389"/>
      <c r="AH25" s="389"/>
      <c r="AI25" s="355">
        <f>IF(AC25="","",X25*AC25)</f>
      </c>
      <c r="AJ25" s="355"/>
      <c r="AK25" s="355"/>
      <c r="AL25" s="355"/>
      <c r="AM25" s="355"/>
      <c r="AN25" s="355"/>
      <c r="AO25" s="356"/>
      <c r="AP25" s="177"/>
      <c r="AQ25" s="178"/>
      <c r="AR25" s="178"/>
      <c r="AS25" s="178"/>
      <c r="AT25" s="178"/>
      <c r="AU25" s="179"/>
      <c r="AV25" s="172"/>
      <c r="AW25" s="172"/>
      <c r="AX25" s="172"/>
      <c r="AY25" s="172"/>
      <c r="AZ25" s="172"/>
      <c r="BA25" s="172"/>
      <c r="BB25" s="172"/>
      <c r="BC25" s="172"/>
      <c r="BD25" s="173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9.75" customHeight="1" thickTop="1">
      <c r="A26" s="2"/>
      <c r="B26" s="2"/>
      <c r="C26" s="390"/>
      <c r="D26" s="422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362"/>
      <c r="W26" s="362"/>
      <c r="X26" s="408"/>
      <c r="Y26" s="408"/>
      <c r="Z26" s="408"/>
      <c r="AA26" s="408"/>
      <c r="AB26" s="408"/>
      <c r="AC26" s="389"/>
      <c r="AD26" s="389"/>
      <c r="AE26" s="389"/>
      <c r="AF26" s="389"/>
      <c r="AG26" s="389"/>
      <c r="AH26" s="389"/>
      <c r="AI26" s="355"/>
      <c r="AJ26" s="355"/>
      <c r="AK26" s="355"/>
      <c r="AL26" s="355"/>
      <c r="AM26" s="355"/>
      <c r="AN26" s="355"/>
      <c r="AO26" s="356"/>
      <c r="AP26" s="440" t="s">
        <v>35</v>
      </c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9.75" customHeight="1">
      <c r="A27" s="2"/>
      <c r="B27" s="2"/>
      <c r="C27" s="390"/>
      <c r="D27" s="422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362"/>
      <c r="W27" s="362"/>
      <c r="X27" s="408"/>
      <c r="Y27" s="408"/>
      <c r="Z27" s="408"/>
      <c r="AA27" s="408"/>
      <c r="AB27" s="408"/>
      <c r="AC27" s="389"/>
      <c r="AD27" s="389"/>
      <c r="AE27" s="389"/>
      <c r="AF27" s="389"/>
      <c r="AG27" s="389"/>
      <c r="AH27" s="389"/>
      <c r="AI27" s="355"/>
      <c r="AJ27" s="355"/>
      <c r="AK27" s="355"/>
      <c r="AL27" s="355"/>
      <c r="AM27" s="355"/>
      <c r="AN27" s="355"/>
      <c r="AO27" s="356"/>
      <c r="AP27" s="443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5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9.75" customHeight="1">
      <c r="A28" s="2"/>
      <c r="B28" s="2"/>
      <c r="C28" s="390"/>
      <c r="D28" s="422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362"/>
      <c r="W28" s="362"/>
      <c r="X28" s="408"/>
      <c r="Y28" s="408"/>
      <c r="Z28" s="408"/>
      <c r="AA28" s="408"/>
      <c r="AB28" s="408"/>
      <c r="AC28" s="389"/>
      <c r="AD28" s="389"/>
      <c r="AE28" s="389"/>
      <c r="AF28" s="389"/>
      <c r="AG28" s="389"/>
      <c r="AH28" s="389"/>
      <c r="AI28" s="355">
        <f>IF(AC28="","",X28*AC28)</f>
      </c>
      <c r="AJ28" s="355"/>
      <c r="AK28" s="355"/>
      <c r="AL28" s="355"/>
      <c r="AM28" s="355"/>
      <c r="AN28" s="355"/>
      <c r="AO28" s="356"/>
      <c r="AP28" s="127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9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9.75" customHeight="1">
      <c r="A29" s="2"/>
      <c r="B29" s="2"/>
      <c r="C29" s="390"/>
      <c r="D29" s="422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362"/>
      <c r="W29" s="362"/>
      <c r="X29" s="408"/>
      <c r="Y29" s="408"/>
      <c r="Z29" s="408"/>
      <c r="AA29" s="408"/>
      <c r="AB29" s="408"/>
      <c r="AC29" s="389"/>
      <c r="AD29" s="389"/>
      <c r="AE29" s="389"/>
      <c r="AF29" s="389"/>
      <c r="AG29" s="389"/>
      <c r="AH29" s="389"/>
      <c r="AI29" s="355"/>
      <c r="AJ29" s="355"/>
      <c r="AK29" s="355"/>
      <c r="AL29" s="355"/>
      <c r="AM29" s="355"/>
      <c r="AN29" s="355"/>
      <c r="AO29" s="356"/>
      <c r="AP29" s="359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1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9.75" customHeight="1">
      <c r="A30" s="2"/>
      <c r="B30" s="2"/>
      <c r="C30" s="390"/>
      <c r="D30" s="422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362"/>
      <c r="W30" s="362"/>
      <c r="X30" s="408"/>
      <c r="Y30" s="408"/>
      <c r="Z30" s="408"/>
      <c r="AA30" s="408"/>
      <c r="AB30" s="408"/>
      <c r="AC30" s="389"/>
      <c r="AD30" s="389"/>
      <c r="AE30" s="389"/>
      <c r="AF30" s="389"/>
      <c r="AG30" s="389"/>
      <c r="AH30" s="389"/>
      <c r="AI30" s="355"/>
      <c r="AJ30" s="355"/>
      <c r="AK30" s="355"/>
      <c r="AL30" s="355"/>
      <c r="AM30" s="355"/>
      <c r="AN30" s="355"/>
      <c r="AO30" s="356"/>
      <c r="AP30" s="359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1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9.75" customHeight="1">
      <c r="A31" s="2"/>
      <c r="B31" s="2"/>
      <c r="C31" s="390"/>
      <c r="D31" s="422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362"/>
      <c r="W31" s="362"/>
      <c r="X31" s="408"/>
      <c r="Y31" s="408"/>
      <c r="Z31" s="408"/>
      <c r="AA31" s="408"/>
      <c r="AB31" s="408"/>
      <c r="AC31" s="389"/>
      <c r="AD31" s="389"/>
      <c r="AE31" s="389"/>
      <c r="AF31" s="389"/>
      <c r="AG31" s="389"/>
      <c r="AH31" s="389"/>
      <c r="AI31" s="355">
        <f>IF(AC31="","",X31*AC31)</f>
      </c>
      <c r="AJ31" s="355"/>
      <c r="AK31" s="355"/>
      <c r="AL31" s="355"/>
      <c r="AM31" s="355"/>
      <c r="AN31" s="355"/>
      <c r="AO31" s="356"/>
      <c r="AP31" s="127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9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9.75" customHeight="1">
      <c r="A32" s="2"/>
      <c r="B32" s="2"/>
      <c r="C32" s="390"/>
      <c r="D32" s="422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362"/>
      <c r="W32" s="362"/>
      <c r="X32" s="408"/>
      <c r="Y32" s="408"/>
      <c r="Z32" s="408"/>
      <c r="AA32" s="408"/>
      <c r="AB32" s="408"/>
      <c r="AC32" s="389"/>
      <c r="AD32" s="389"/>
      <c r="AE32" s="389"/>
      <c r="AF32" s="389"/>
      <c r="AG32" s="389"/>
      <c r="AH32" s="389"/>
      <c r="AI32" s="355"/>
      <c r="AJ32" s="355"/>
      <c r="AK32" s="355"/>
      <c r="AL32" s="355"/>
      <c r="AM32" s="355"/>
      <c r="AN32" s="355"/>
      <c r="AO32" s="356"/>
      <c r="AP32" s="359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1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9.75" customHeight="1">
      <c r="A33" s="2"/>
      <c r="B33" s="2"/>
      <c r="C33" s="390"/>
      <c r="D33" s="422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362"/>
      <c r="W33" s="362"/>
      <c r="X33" s="408"/>
      <c r="Y33" s="408"/>
      <c r="Z33" s="408"/>
      <c r="AA33" s="408"/>
      <c r="AB33" s="408"/>
      <c r="AC33" s="389"/>
      <c r="AD33" s="389"/>
      <c r="AE33" s="389"/>
      <c r="AF33" s="389"/>
      <c r="AG33" s="389"/>
      <c r="AH33" s="389"/>
      <c r="AI33" s="355"/>
      <c r="AJ33" s="355"/>
      <c r="AK33" s="355"/>
      <c r="AL33" s="355"/>
      <c r="AM33" s="355"/>
      <c r="AN33" s="355"/>
      <c r="AO33" s="356"/>
      <c r="AP33" s="399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1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9.75" customHeight="1">
      <c r="A34" s="2"/>
      <c r="B34" s="2"/>
      <c r="C34" s="390"/>
      <c r="D34" s="422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362"/>
      <c r="W34" s="362"/>
      <c r="X34" s="408"/>
      <c r="Y34" s="408"/>
      <c r="Z34" s="408"/>
      <c r="AA34" s="408"/>
      <c r="AB34" s="408"/>
      <c r="AC34" s="389"/>
      <c r="AD34" s="389"/>
      <c r="AE34" s="389"/>
      <c r="AF34" s="389"/>
      <c r="AG34" s="389"/>
      <c r="AH34" s="389"/>
      <c r="AI34" s="355">
        <f>IF(AC34="","",X34*AC34)</f>
      </c>
      <c r="AJ34" s="355"/>
      <c r="AK34" s="355"/>
      <c r="AL34" s="355"/>
      <c r="AM34" s="355"/>
      <c r="AN34" s="355"/>
      <c r="AO34" s="356"/>
      <c r="AP34" s="377" t="s">
        <v>7</v>
      </c>
      <c r="AQ34" s="378"/>
      <c r="AR34" s="383"/>
      <c r="AS34" s="384"/>
      <c r="AT34" s="391" t="s">
        <v>8</v>
      </c>
      <c r="AU34" s="392"/>
      <c r="AV34" s="130"/>
      <c r="AW34" s="130"/>
      <c r="AX34" s="130"/>
      <c r="AY34" s="130"/>
      <c r="AZ34" s="130"/>
      <c r="BA34" s="130"/>
      <c r="BB34" s="130"/>
      <c r="BC34" s="130"/>
      <c r="BD34" s="131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9.75" customHeight="1">
      <c r="A35" s="2"/>
      <c r="B35" s="2"/>
      <c r="C35" s="390"/>
      <c r="D35" s="422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362"/>
      <c r="W35" s="362"/>
      <c r="X35" s="408"/>
      <c r="Y35" s="408"/>
      <c r="Z35" s="408"/>
      <c r="AA35" s="408"/>
      <c r="AB35" s="408"/>
      <c r="AC35" s="389"/>
      <c r="AD35" s="389"/>
      <c r="AE35" s="389"/>
      <c r="AF35" s="389"/>
      <c r="AG35" s="389"/>
      <c r="AH35" s="389"/>
      <c r="AI35" s="355"/>
      <c r="AJ35" s="355"/>
      <c r="AK35" s="355"/>
      <c r="AL35" s="355"/>
      <c r="AM35" s="355"/>
      <c r="AN35" s="355"/>
      <c r="AO35" s="356"/>
      <c r="AP35" s="379"/>
      <c r="AQ35" s="380"/>
      <c r="AR35" s="385"/>
      <c r="AS35" s="386"/>
      <c r="AT35" s="393"/>
      <c r="AU35" s="394"/>
      <c r="AV35" s="130"/>
      <c r="AW35" s="130"/>
      <c r="AX35" s="130"/>
      <c r="AY35" s="130"/>
      <c r="AZ35" s="130"/>
      <c r="BA35" s="130"/>
      <c r="BB35" s="130"/>
      <c r="BC35" s="130"/>
      <c r="BD35" s="131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9.75" customHeight="1">
      <c r="A36" s="2"/>
      <c r="B36" s="2"/>
      <c r="C36" s="390"/>
      <c r="D36" s="422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362"/>
      <c r="W36" s="362"/>
      <c r="X36" s="408"/>
      <c r="Y36" s="408"/>
      <c r="Z36" s="408"/>
      <c r="AA36" s="408"/>
      <c r="AB36" s="408"/>
      <c r="AC36" s="389"/>
      <c r="AD36" s="389"/>
      <c r="AE36" s="389"/>
      <c r="AF36" s="389"/>
      <c r="AG36" s="389"/>
      <c r="AH36" s="389"/>
      <c r="AI36" s="355"/>
      <c r="AJ36" s="355"/>
      <c r="AK36" s="355"/>
      <c r="AL36" s="355"/>
      <c r="AM36" s="355"/>
      <c r="AN36" s="355"/>
      <c r="AO36" s="356"/>
      <c r="AP36" s="379"/>
      <c r="AQ36" s="380"/>
      <c r="AR36" s="385"/>
      <c r="AS36" s="386"/>
      <c r="AT36" s="393"/>
      <c r="AU36" s="394"/>
      <c r="AV36" s="130"/>
      <c r="AW36" s="130"/>
      <c r="AX36" s="130"/>
      <c r="AY36" s="130"/>
      <c r="AZ36" s="130"/>
      <c r="BA36" s="130"/>
      <c r="BB36" s="130"/>
      <c r="BC36" s="130"/>
      <c r="BD36" s="131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9.75" customHeight="1">
      <c r="A37" s="2"/>
      <c r="B37" s="2"/>
      <c r="C37" s="390"/>
      <c r="D37" s="422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362"/>
      <c r="W37" s="362"/>
      <c r="X37" s="408"/>
      <c r="Y37" s="408"/>
      <c r="Z37" s="408"/>
      <c r="AA37" s="408"/>
      <c r="AB37" s="408"/>
      <c r="AC37" s="389"/>
      <c r="AD37" s="389"/>
      <c r="AE37" s="389"/>
      <c r="AF37" s="389"/>
      <c r="AG37" s="389"/>
      <c r="AH37" s="389"/>
      <c r="AI37" s="355">
        <f>IF(AC37="","",X37*AC37)</f>
      </c>
      <c r="AJ37" s="355"/>
      <c r="AK37" s="355"/>
      <c r="AL37" s="355"/>
      <c r="AM37" s="355"/>
      <c r="AN37" s="355"/>
      <c r="AO37" s="356"/>
      <c r="AP37" s="381"/>
      <c r="AQ37" s="382"/>
      <c r="AR37" s="387"/>
      <c r="AS37" s="388"/>
      <c r="AT37" s="395"/>
      <c r="AU37" s="396"/>
      <c r="AV37" s="132"/>
      <c r="AW37" s="132"/>
      <c r="AX37" s="132"/>
      <c r="AY37" s="132"/>
      <c r="AZ37" s="132"/>
      <c r="BA37" s="132"/>
      <c r="BB37" s="132"/>
      <c r="BC37" s="132"/>
      <c r="BD37" s="133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9.75" customHeight="1">
      <c r="A38" s="2"/>
      <c r="B38" s="2"/>
      <c r="C38" s="390"/>
      <c r="D38" s="422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362"/>
      <c r="W38" s="362"/>
      <c r="X38" s="408"/>
      <c r="Y38" s="408"/>
      <c r="Z38" s="408"/>
      <c r="AA38" s="408"/>
      <c r="AB38" s="408"/>
      <c r="AC38" s="389"/>
      <c r="AD38" s="389"/>
      <c r="AE38" s="389"/>
      <c r="AF38" s="389"/>
      <c r="AG38" s="389"/>
      <c r="AH38" s="389"/>
      <c r="AI38" s="355"/>
      <c r="AJ38" s="355"/>
      <c r="AK38" s="355"/>
      <c r="AL38" s="355"/>
      <c r="AM38" s="355"/>
      <c r="AN38" s="355"/>
      <c r="AO38" s="356"/>
      <c r="AP38" s="357" t="s">
        <v>19</v>
      </c>
      <c r="AQ38" s="358"/>
      <c r="AR38" s="358"/>
      <c r="AS38" s="358"/>
      <c r="AT38" s="358"/>
      <c r="AU38" s="16"/>
      <c r="AV38" s="16"/>
      <c r="AW38" s="16"/>
      <c r="AX38" s="16"/>
      <c r="AY38" s="16"/>
      <c r="AZ38" s="16"/>
      <c r="BA38" s="16"/>
      <c r="BB38" s="16"/>
      <c r="BC38" s="16"/>
      <c r="BD38" s="17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9.75" customHeight="1">
      <c r="A39" s="2"/>
      <c r="B39" s="2"/>
      <c r="C39" s="390"/>
      <c r="D39" s="422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362"/>
      <c r="W39" s="362"/>
      <c r="X39" s="408"/>
      <c r="Y39" s="408"/>
      <c r="Z39" s="408"/>
      <c r="AA39" s="408"/>
      <c r="AB39" s="408"/>
      <c r="AC39" s="389"/>
      <c r="AD39" s="389"/>
      <c r="AE39" s="389"/>
      <c r="AF39" s="389"/>
      <c r="AG39" s="389"/>
      <c r="AH39" s="389"/>
      <c r="AI39" s="355"/>
      <c r="AJ39" s="355"/>
      <c r="AK39" s="355"/>
      <c r="AL39" s="355"/>
      <c r="AM39" s="355"/>
      <c r="AN39" s="355"/>
      <c r="AO39" s="356"/>
      <c r="AP39" s="61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6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9.75" customHeight="1">
      <c r="A40" s="2"/>
      <c r="B40" s="2"/>
      <c r="C40" s="390"/>
      <c r="D40" s="422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362"/>
      <c r="W40" s="362"/>
      <c r="X40" s="408"/>
      <c r="Y40" s="408"/>
      <c r="Z40" s="408"/>
      <c r="AA40" s="408"/>
      <c r="AB40" s="408"/>
      <c r="AC40" s="389"/>
      <c r="AD40" s="389"/>
      <c r="AE40" s="389"/>
      <c r="AF40" s="389"/>
      <c r="AG40" s="389"/>
      <c r="AH40" s="389"/>
      <c r="AI40" s="355">
        <f>IF(AC40="","",X40*AC40)</f>
      </c>
      <c r="AJ40" s="355"/>
      <c r="AK40" s="355"/>
      <c r="AL40" s="355"/>
      <c r="AM40" s="355"/>
      <c r="AN40" s="355"/>
      <c r="AO40" s="502"/>
      <c r="AP40" s="63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64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9.75" customHeight="1">
      <c r="A41" s="2"/>
      <c r="B41" s="2"/>
      <c r="C41" s="390"/>
      <c r="D41" s="422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362"/>
      <c r="W41" s="362"/>
      <c r="X41" s="408"/>
      <c r="Y41" s="408"/>
      <c r="Z41" s="408"/>
      <c r="AA41" s="408"/>
      <c r="AB41" s="408"/>
      <c r="AC41" s="389"/>
      <c r="AD41" s="389"/>
      <c r="AE41" s="389"/>
      <c r="AF41" s="389"/>
      <c r="AG41" s="389"/>
      <c r="AH41" s="389"/>
      <c r="AI41" s="355"/>
      <c r="AJ41" s="355"/>
      <c r="AK41" s="355"/>
      <c r="AL41" s="355"/>
      <c r="AM41" s="355"/>
      <c r="AN41" s="355"/>
      <c r="AO41" s="502"/>
      <c r="AP41" s="63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64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9.75" customHeight="1" thickBot="1">
      <c r="A42" s="2"/>
      <c r="B42" s="2"/>
      <c r="C42" s="498"/>
      <c r="D42" s="499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1"/>
      <c r="W42" s="501"/>
      <c r="X42" s="496"/>
      <c r="Y42" s="496"/>
      <c r="Z42" s="496"/>
      <c r="AA42" s="496"/>
      <c r="AB42" s="496"/>
      <c r="AC42" s="497"/>
      <c r="AD42" s="497"/>
      <c r="AE42" s="497"/>
      <c r="AF42" s="497"/>
      <c r="AG42" s="497"/>
      <c r="AH42" s="497"/>
      <c r="AI42" s="503"/>
      <c r="AJ42" s="503"/>
      <c r="AK42" s="503"/>
      <c r="AL42" s="503"/>
      <c r="AM42" s="503"/>
      <c r="AN42" s="503"/>
      <c r="AO42" s="504"/>
      <c r="AP42" s="65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64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9.75" customHeight="1" thickTop="1">
      <c r="A43" s="2"/>
      <c r="B43" s="2"/>
      <c r="C43" s="513" t="s">
        <v>11</v>
      </c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5"/>
      <c r="U43" s="418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09">
        <f>IF(SUM(AI13:AO42)=0,"",SUM(AI13:AO42))</f>
      </c>
      <c r="AJ43" s="410"/>
      <c r="AK43" s="410"/>
      <c r="AL43" s="410"/>
      <c r="AM43" s="410"/>
      <c r="AN43" s="410"/>
      <c r="AO43" s="411"/>
      <c r="AP43" s="65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64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9.75" customHeight="1">
      <c r="A44" s="2"/>
      <c r="B44" s="2"/>
      <c r="C44" s="513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5"/>
      <c r="U44" s="418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2"/>
      <c r="AJ44" s="413"/>
      <c r="AK44" s="413"/>
      <c r="AL44" s="413"/>
      <c r="AM44" s="413"/>
      <c r="AN44" s="413"/>
      <c r="AO44" s="414"/>
      <c r="AP44" s="66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64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9.75" customHeight="1" thickBot="1">
      <c r="A45" s="2"/>
      <c r="B45" s="2"/>
      <c r="C45" s="516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8"/>
      <c r="U45" s="420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15"/>
      <c r="AJ45" s="416"/>
      <c r="AK45" s="416"/>
      <c r="AL45" s="416"/>
      <c r="AM45" s="416"/>
      <c r="AN45" s="416"/>
      <c r="AO45" s="417"/>
      <c r="AP45" s="67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9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s="1" customFormat="1" ht="10.5" customHeight="1" thickTop="1">
      <c r="A46" s="18"/>
      <c r="B46" s="18"/>
      <c r="C46" s="73" t="s">
        <v>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7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s="1" customFormat="1" ht="10.5" customHeight="1">
      <c r="A47" s="18"/>
      <c r="B47" s="18"/>
      <c r="C47" s="74"/>
      <c r="D47" s="78" t="s">
        <v>22</v>
      </c>
      <c r="E47" s="404" t="s">
        <v>54</v>
      </c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79"/>
      <c r="X47" s="78" t="s">
        <v>25</v>
      </c>
      <c r="Y47" s="404" t="s">
        <v>27</v>
      </c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5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s="1" customFormat="1" ht="10.5" customHeight="1">
      <c r="A48" s="18"/>
      <c r="B48" s="18"/>
      <c r="C48" s="74"/>
      <c r="D48" s="80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79"/>
      <c r="X48" s="78" t="s">
        <v>21</v>
      </c>
      <c r="Y48" s="404" t="s">
        <v>28</v>
      </c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5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s="1" customFormat="1" ht="10.5" customHeight="1">
      <c r="A49" s="18"/>
      <c r="B49" s="18"/>
      <c r="C49" s="74"/>
      <c r="D49" s="78" t="s">
        <v>24</v>
      </c>
      <c r="E49" s="404" t="s">
        <v>49</v>
      </c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79"/>
      <c r="X49" s="78" t="s">
        <v>23</v>
      </c>
      <c r="Y49" s="404" t="s">
        <v>10</v>
      </c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s="1" customFormat="1" ht="10.5" customHeight="1">
      <c r="A50" s="18"/>
      <c r="B50" s="18"/>
      <c r="C50" s="74"/>
      <c r="D50" s="80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79"/>
      <c r="X50" s="80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s="1" customFormat="1" ht="10.5" customHeight="1">
      <c r="A51" s="18"/>
      <c r="B51" s="18"/>
      <c r="C51" s="81"/>
      <c r="D51" s="81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81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3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s="1" customFormat="1" ht="200.25" customHeight="1">
      <c r="A52" s="18"/>
      <c r="B52" s="18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s="1" customFormat="1" ht="200.25" customHeight="1">
      <c r="A53" s="18"/>
      <c r="B53" s="1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s="1" customFormat="1" ht="200.25" customHeight="1">
      <c r="A54" s="18"/>
      <c r="B54" s="1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s="1" customFormat="1" ht="200.25" customHeight="1">
      <c r="A55" s="18"/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s="1" customFormat="1" ht="200.25" customHeight="1">
      <c r="A56" s="18"/>
      <c r="B56" s="18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s="1" customFormat="1" ht="200.25" customHeight="1">
      <c r="A57" s="18"/>
      <c r="B57" s="18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s="1" customFormat="1" ht="200.25" customHeight="1">
      <c r="A58" s="18"/>
      <c r="B58" s="18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s="1" customFormat="1" ht="200.25" customHeight="1">
      <c r="A59" s="18"/>
      <c r="B59" s="18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s="1" customFormat="1" ht="200.25" customHeight="1">
      <c r="A60" s="18"/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s="1" customFormat="1" ht="200.25" customHeight="1">
      <c r="A61" s="18"/>
      <c r="B61" s="18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s="1" customFormat="1" ht="200.25" customHeight="1">
      <c r="A62" s="18"/>
      <c r="B62" s="18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s="1" customFormat="1" ht="200.25" customHeight="1">
      <c r="A63" s="18"/>
      <c r="B63" s="18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s="1" customFormat="1" ht="200.25" customHeight="1">
      <c r="A64" s="18"/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s="1" customFormat="1" ht="200.25" customHeight="1">
      <c r="A65" s="18"/>
      <c r="B65" s="18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s="1" customFormat="1" ht="200.25" customHeight="1">
      <c r="A66" s="18"/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s="1" customFormat="1" ht="200.25" customHeight="1">
      <c r="A67" s="18"/>
      <c r="B67" s="18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s="1" customFormat="1" ht="200.25" customHeight="1">
      <c r="A68" s="18"/>
      <c r="B68" s="18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s="1" customFormat="1" ht="200.25" customHeight="1">
      <c r="A69" s="18"/>
      <c r="B69" s="18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s="1" customFormat="1" ht="200.25" customHeight="1">
      <c r="A70" s="18"/>
      <c r="B70" s="18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s="1" customFormat="1" ht="200.25" customHeight="1">
      <c r="A71" s="18"/>
      <c r="B71" s="18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s="1" customFormat="1" ht="200.25" customHeight="1">
      <c r="A72" s="18"/>
      <c r="B72" s="18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s="1" customFormat="1" ht="200.25" customHeight="1">
      <c r="A73" s="18"/>
      <c r="B73" s="18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s="1" customFormat="1" ht="200.25" customHeight="1">
      <c r="A74" s="18"/>
      <c r="B74" s="18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s="1" customFormat="1" ht="200.25" customHeight="1">
      <c r="A75" s="18"/>
      <c r="B75" s="18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s="1" customFormat="1" ht="200.25" customHeight="1">
      <c r="A76" s="48"/>
      <c r="B76" s="4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s="1" customFormat="1" ht="200.25" customHeight="1">
      <c r="A77" s="48"/>
      <c r="B77" s="4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s="1" customFormat="1" ht="200.25" customHeight="1">
      <c r="A78" s="48"/>
      <c r="B78" s="4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s="1" customFormat="1" ht="200.25" customHeight="1">
      <c r="A79" s="48"/>
      <c r="B79" s="4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</row>
    <row r="80" spans="1:76" s="1" customFormat="1" ht="200.25" customHeight="1">
      <c r="A80" s="48"/>
      <c r="B80" s="4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</row>
    <row r="81" spans="1:76" s="1" customFormat="1" ht="200.25" customHeight="1">
      <c r="A81" s="48"/>
      <c r="B81" s="4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</row>
    <row r="82" spans="1:76" s="1" customFormat="1" ht="200.25" customHeight="1">
      <c r="A82" s="48"/>
      <c r="B82" s="4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</row>
    <row r="83" spans="3:56" s="22" customFormat="1" ht="12" customHeight="1">
      <c r="C83" s="348" t="s">
        <v>40</v>
      </c>
      <c r="D83" s="348"/>
      <c r="E83" s="348"/>
      <c r="F83" s="348"/>
      <c r="G83" s="348"/>
      <c r="H83" s="348"/>
      <c r="I83" s="348"/>
      <c r="V83" s="23"/>
      <c r="W83" s="349" t="s">
        <v>12</v>
      </c>
      <c r="X83" s="349"/>
      <c r="Y83" s="349"/>
      <c r="Z83" s="349"/>
      <c r="AA83" s="349"/>
      <c r="AB83" s="349"/>
      <c r="AC83" s="349"/>
      <c r="AD83" s="349"/>
      <c r="AE83" s="349"/>
      <c r="AF83" s="349"/>
      <c r="AG83" s="23"/>
      <c r="BD83" s="22">
        <f>BD1</f>
        <v>0</v>
      </c>
    </row>
    <row r="84" spans="3:56" s="22" customFormat="1" ht="12" customHeight="1" thickBot="1">
      <c r="C84" s="348"/>
      <c r="D84" s="348"/>
      <c r="E84" s="348"/>
      <c r="F84" s="348"/>
      <c r="G84" s="348"/>
      <c r="H84" s="348"/>
      <c r="I84" s="348"/>
      <c r="V84" s="24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24"/>
      <c r="AN84" s="351" t="str">
        <f>AN2</f>
        <v>平成</v>
      </c>
      <c r="AO84" s="351"/>
      <c r="AP84" s="341">
        <f>AP2</f>
        <v>0</v>
      </c>
      <c r="AQ84" s="341"/>
      <c r="AR84" s="22" t="str">
        <f>AR2</f>
        <v>年</v>
      </c>
      <c r="AS84" s="341">
        <f>AS2</f>
        <v>0</v>
      </c>
      <c r="AT84" s="341"/>
      <c r="AU84" s="22" t="str">
        <f>AU2</f>
        <v>月</v>
      </c>
      <c r="AV84" s="341">
        <f>AV2</f>
        <v>0</v>
      </c>
      <c r="AW84" s="341"/>
      <c r="AX84" s="22" t="str">
        <f>AX2</f>
        <v>日</v>
      </c>
      <c r="AY84" s="22">
        <f>AY2</f>
        <v>0</v>
      </c>
      <c r="AZ84" s="25" t="str">
        <f>AZ2</f>
        <v>№</v>
      </c>
      <c r="BA84" s="338">
        <f>BA2</f>
        <v>0</v>
      </c>
      <c r="BB84" s="338"/>
      <c r="BC84" s="338"/>
      <c r="BD84" s="22">
        <f>BD2</f>
        <v>0</v>
      </c>
    </row>
    <row r="85" spans="55:56" s="22" customFormat="1" ht="12" customHeight="1" thickBot="1" thickTop="1">
      <c r="BC85" s="71" t="str">
        <f>BC3</f>
        <v>ver.20170601</v>
      </c>
      <c r="BD85" s="22">
        <f>BD3</f>
        <v>0</v>
      </c>
    </row>
    <row r="86" spans="3:56" s="22" customFormat="1" ht="12" customHeight="1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339" t="s">
        <v>13</v>
      </c>
      <c r="P86" s="339"/>
      <c r="Q86" s="339"/>
      <c r="AG86" s="26" t="str">
        <f>AG4</f>
        <v> 請求者住所氏名印</v>
      </c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8"/>
    </row>
    <row r="87" spans="3:56" s="22" customFormat="1" ht="14.2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39"/>
      <c r="P87" s="339"/>
      <c r="Q87" s="339"/>
      <c r="AG87" s="29"/>
      <c r="AH87" s="23"/>
      <c r="AI87" s="340">
        <f>AI5</f>
        <v>0</v>
      </c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23"/>
      <c r="BB87" s="23"/>
      <c r="BC87" s="23"/>
      <c r="BD87" s="30"/>
    </row>
    <row r="88" spans="33:56" s="22" customFormat="1" ht="14.25">
      <c r="AG88" s="29"/>
      <c r="AH88" s="23"/>
      <c r="AI88" s="340">
        <f>AI6</f>
        <v>0</v>
      </c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23"/>
      <c r="BB88" s="23"/>
      <c r="BC88" s="23"/>
      <c r="BD88" s="30"/>
    </row>
    <row r="89" spans="33:56" s="22" customFormat="1" ht="13.5" customHeight="1">
      <c r="AG89" s="29"/>
      <c r="AH89" s="23"/>
      <c r="AI89" s="340">
        <f>AI7</f>
        <v>0</v>
      </c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2"/>
      <c r="BB89" s="32"/>
      <c r="BC89" s="32"/>
      <c r="BD89" s="33"/>
    </row>
    <row r="90" spans="3:56" s="22" customFormat="1" ht="13.5" customHeight="1">
      <c r="C90" s="323" t="str">
        <f>C8</f>
        <v>工事番号</v>
      </c>
      <c r="D90" s="324"/>
      <c r="E90" s="325"/>
      <c r="F90" s="353">
        <f>F8</f>
        <v>0</v>
      </c>
      <c r="G90" s="343"/>
      <c r="H90" s="343"/>
      <c r="I90" s="344"/>
      <c r="M90" s="346" t="str">
        <f>M8</f>
        <v>下記のとおり請求申し上げます。</v>
      </c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G90" s="29"/>
      <c r="AH90" s="23"/>
      <c r="AI90" s="340">
        <f>AI8</f>
        <v>0</v>
      </c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2"/>
      <c r="BB90" s="32"/>
      <c r="BC90" s="32"/>
      <c r="BD90" s="33"/>
    </row>
    <row r="91" spans="3:56" s="22" customFormat="1" ht="14.25">
      <c r="C91" s="326"/>
      <c r="D91" s="327"/>
      <c r="E91" s="328"/>
      <c r="F91" s="242"/>
      <c r="G91" s="243"/>
      <c r="H91" s="243"/>
      <c r="I91" s="345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G91" s="29"/>
      <c r="AH91" s="23"/>
      <c r="AI91" s="340">
        <f>AI9</f>
        <v>0</v>
      </c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23"/>
      <c r="BB91" s="23"/>
      <c r="BC91" s="23"/>
      <c r="BD91" s="30"/>
    </row>
    <row r="92" spans="3:56" s="22" customFormat="1" ht="13.5">
      <c r="C92" s="323" t="str">
        <f>C10</f>
        <v>工 事 名</v>
      </c>
      <c r="D92" s="324"/>
      <c r="E92" s="325"/>
      <c r="F92" s="329">
        <f>F10</f>
        <v>0</v>
      </c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1"/>
      <c r="AG92" s="29"/>
      <c r="AH92" s="23"/>
      <c r="AI92" s="23">
        <f aca="true" t="shared" si="0" ref="AI92:AZ92">AI10</f>
        <v>0</v>
      </c>
      <c r="AJ92" s="23">
        <f t="shared" si="0"/>
        <v>0</v>
      </c>
      <c r="AK92" s="23">
        <f t="shared" si="0"/>
        <v>0</v>
      </c>
      <c r="AL92" s="23">
        <f t="shared" si="0"/>
        <v>0</v>
      </c>
      <c r="AM92" s="23">
        <f t="shared" si="0"/>
        <v>0</v>
      </c>
      <c r="AN92" s="23">
        <f t="shared" si="0"/>
        <v>0</v>
      </c>
      <c r="AO92" s="23">
        <f t="shared" si="0"/>
        <v>0</v>
      </c>
      <c r="AP92" s="23">
        <f t="shared" si="0"/>
        <v>0</v>
      </c>
      <c r="AQ92" s="23">
        <f t="shared" si="0"/>
        <v>0</v>
      </c>
      <c r="AR92" s="23">
        <f t="shared" si="0"/>
        <v>0</v>
      </c>
      <c r="AS92" s="23">
        <f t="shared" si="0"/>
        <v>0</v>
      </c>
      <c r="AT92" s="23">
        <f t="shared" si="0"/>
        <v>0</v>
      </c>
      <c r="AU92" s="23">
        <f t="shared" si="0"/>
        <v>0</v>
      </c>
      <c r="AV92" s="23">
        <f t="shared" si="0"/>
        <v>0</v>
      </c>
      <c r="AW92" s="23">
        <f t="shared" si="0"/>
        <v>0</v>
      </c>
      <c r="AX92" s="23">
        <f t="shared" si="0"/>
        <v>0</v>
      </c>
      <c r="AY92" s="23">
        <f t="shared" si="0"/>
        <v>0</v>
      </c>
      <c r="AZ92" s="23">
        <f t="shared" si="0"/>
        <v>0</v>
      </c>
      <c r="BA92" s="23"/>
      <c r="BB92" s="23"/>
      <c r="BC92" s="23"/>
      <c r="BD92" s="30"/>
    </row>
    <row r="93" spans="3:56" s="22" customFormat="1" ht="14.25" thickBot="1">
      <c r="C93" s="326"/>
      <c r="D93" s="327"/>
      <c r="E93" s="328"/>
      <c r="F93" s="332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4"/>
      <c r="AG93" s="34" t="str">
        <f>AG11</f>
        <v> TEL</v>
      </c>
      <c r="AH93" s="35"/>
      <c r="AI93" s="35"/>
      <c r="AJ93" s="335">
        <f>AJ11</f>
        <v>0</v>
      </c>
      <c r="AK93" s="335"/>
      <c r="AL93" s="335"/>
      <c r="AM93" s="70" t="str">
        <f>AM11</f>
        <v>-</v>
      </c>
      <c r="AN93" s="335">
        <f>AN11</f>
        <v>0</v>
      </c>
      <c r="AO93" s="335"/>
      <c r="AP93" s="335"/>
      <c r="AQ93" s="70" t="str">
        <f>AQ11</f>
        <v>-</v>
      </c>
      <c r="AR93" s="335">
        <f>AR11</f>
        <v>0</v>
      </c>
      <c r="AS93" s="335"/>
      <c r="AT93" s="335"/>
      <c r="AU93" s="35"/>
      <c r="AV93" s="35"/>
      <c r="AW93" s="35"/>
      <c r="AX93" s="35"/>
      <c r="AY93" s="35"/>
      <c r="AZ93" s="35"/>
      <c r="BA93" s="35"/>
      <c r="BB93" s="35"/>
      <c r="BC93" s="35"/>
      <c r="BD93" s="36"/>
    </row>
    <row r="94" spans="3:56" s="22" customFormat="1" ht="19.5" customHeight="1">
      <c r="C94" s="93" t="str">
        <f aca="true" t="shared" si="1" ref="C94:E95">C12</f>
        <v>月</v>
      </c>
      <c r="D94" s="94" t="str">
        <f t="shared" si="1"/>
        <v>日</v>
      </c>
      <c r="E94" s="336" t="str">
        <f t="shared" si="1"/>
        <v>品　　　名</v>
      </c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 t="str">
        <f>V12</f>
        <v>単位</v>
      </c>
      <c r="W94" s="336"/>
      <c r="X94" s="336" t="str">
        <f>X12</f>
        <v>数　　量</v>
      </c>
      <c r="Y94" s="336"/>
      <c r="Z94" s="336"/>
      <c r="AA94" s="336"/>
      <c r="AB94" s="336"/>
      <c r="AC94" s="336" t="str">
        <f>AC12</f>
        <v>単　　価</v>
      </c>
      <c r="AD94" s="336"/>
      <c r="AE94" s="336"/>
      <c r="AF94" s="336"/>
      <c r="AG94" s="336"/>
      <c r="AH94" s="336"/>
      <c r="AI94" s="336" t="str">
        <f>AI12</f>
        <v>金　　　額</v>
      </c>
      <c r="AJ94" s="336"/>
      <c r="AK94" s="336"/>
      <c r="AL94" s="336"/>
      <c r="AM94" s="336"/>
      <c r="AN94" s="336"/>
      <c r="AO94" s="337"/>
      <c r="AP94" s="121" t="str">
        <f>AP12</f>
        <v>取引先ｺｰﾄﾞ</v>
      </c>
      <c r="AQ94" s="122"/>
      <c r="AR94" s="122"/>
      <c r="AS94" s="122"/>
      <c r="AT94" s="122"/>
      <c r="AU94" s="123"/>
      <c r="AV94" s="352">
        <f>AV12</f>
        <v>0</v>
      </c>
      <c r="AW94" s="305"/>
      <c r="AX94" s="305"/>
      <c r="AY94" s="305"/>
      <c r="AZ94" s="305"/>
      <c r="BA94" s="305"/>
      <c r="BB94" s="305"/>
      <c r="BC94" s="305"/>
      <c r="BD94" s="306"/>
    </row>
    <row r="95" spans="3:56" s="22" customFormat="1" ht="9.75" customHeight="1" thickBot="1">
      <c r="C95" s="310">
        <f t="shared" si="1"/>
        <v>0</v>
      </c>
      <c r="D95" s="311">
        <f t="shared" si="1"/>
        <v>0</v>
      </c>
      <c r="E95" s="312">
        <f t="shared" si="1"/>
        <v>0</v>
      </c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3">
        <f>V13</f>
        <v>0</v>
      </c>
      <c r="W95" s="313"/>
      <c r="X95" s="314">
        <f>X13</f>
        <v>0</v>
      </c>
      <c r="Y95" s="314"/>
      <c r="Z95" s="314"/>
      <c r="AA95" s="314"/>
      <c r="AB95" s="314"/>
      <c r="AC95" s="315">
        <f>AC13</f>
        <v>0</v>
      </c>
      <c r="AD95" s="315"/>
      <c r="AE95" s="315"/>
      <c r="AF95" s="315"/>
      <c r="AG95" s="315"/>
      <c r="AH95" s="315"/>
      <c r="AI95" s="315">
        <f>AI13</f>
      </c>
      <c r="AJ95" s="315"/>
      <c r="AK95" s="315"/>
      <c r="AL95" s="315"/>
      <c r="AM95" s="315"/>
      <c r="AN95" s="315"/>
      <c r="AO95" s="316"/>
      <c r="AP95" s="124"/>
      <c r="AQ95" s="125"/>
      <c r="AR95" s="125"/>
      <c r="AS95" s="125"/>
      <c r="AT95" s="125"/>
      <c r="AU95" s="126"/>
      <c r="AV95" s="307"/>
      <c r="AW95" s="308"/>
      <c r="AX95" s="308"/>
      <c r="AY95" s="308"/>
      <c r="AZ95" s="308"/>
      <c r="BA95" s="308"/>
      <c r="BB95" s="308"/>
      <c r="BC95" s="308"/>
      <c r="BD95" s="309"/>
    </row>
    <row r="96" spans="3:56" s="22" customFormat="1" ht="9.75" customHeight="1">
      <c r="C96" s="273"/>
      <c r="D96" s="275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9"/>
      <c r="W96" s="279"/>
      <c r="X96" s="281"/>
      <c r="Y96" s="281"/>
      <c r="Z96" s="281"/>
      <c r="AA96" s="281"/>
      <c r="AB96" s="281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8"/>
      <c r="AP96" s="317" t="str">
        <f>AP14</f>
        <v>①</v>
      </c>
      <c r="AQ96" s="318"/>
      <c r="AR96" s="318"/>
      <c r="AS96" s="318"/>
      <c r="AT96" s="318"/>
      <c r="AU96" s="319"/>
      <c r="AV96" s="140">
        <f>AV14</f>
      </c>
      <c r="AW96" s="141"/>
      <c r="AX96" s="141"/>
      <c r="AY96" s="141"/>
      <c r="AZ96" s="141"/>
      <c r="BA96" s="141"/>
      <c r="BB96" s="141"/>
      <c r="BC96" s="141"/>
      <c r="BD96" s="142"/>
    </row>
    <row r="97" spans="3:56" s="22" customFormat="1" ht="9.75" customHeight="1">
      <c r="C97" s="273"/>
      <c r="D97" s="275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9"/>
      <c r="W97" s="279"/>
      <c r="X97" s="281"/>
      <c r="Y97" s="281"/>
      <c r="Z97" s="281"/>
      <c r="AA97" s="281"/>
      <c r="AB97" s="281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8"/>
      <c r="AP97" s="320"/>
      <c r="AQ97" s="321"/>
      <c r="AR97" s="321"/>
      <c r="AS97" s="321"/>
      <c r="AT97" s="321"/>
      <c r="AU97" s="322"/>
      <c r="AV97" s="143"/>
      <c r="AW97" s="144"/>
      <c r="AX97" s="144"/>
      <c r="AY97" s="144"/>
      <c r="AZ97" s="144"/>
      <c r="BA97" s="144"/>
      <c r="BB97" s="144"/>
      <c r="BC97" s="144"/>
      <c r="BD97" s="145"/>
    </row>
    <row r="98" spans="3:56" s="22" customFormat="1" ht="9.75" customHeight="1">
      <c r="C98" s="273">
        <f>C16</f>
        <v>0</v>
      </c>
      <c r="D98" s="275">
        <f>D16</f>
        <v>0</v>
      </c>
      <c r="E98" s="277">
        <f>E16</f>
        <v>0</v>
      </c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9">
        <f>V16</f>
        <v>0</v>
      </c>
      <c r="W98" s="279"/>
      <c r="X98" s="281">
        <f>X16</f>
        <v>0</v>
      </c>
      <c r="Y98" s="281"/>
      <c r="Z98" s="281"/>
      <c r="AA98" s="281"/>
      <c r="AB98" s="281"/>
      <c r="AC98" s="283">
        <f>AC16</f>
        <v>0</v>
      </c>
      <c r="AD98" s="283"/>
      <c r="AE98" s="283"/>
      <c r="AF98" s="283"/>
      <c r="AG98" s="283"/>
      <c r="AH98" s="283"/>
      <c r="AI98" s="283">
        <f>AI16</f>
      </c>
      <c r="AJ98" s="283"/>
      <c r="AK98" s="283"/>
      <c r="AL98" s="283"/>
      <c r="AM98" s="283"/>
      <c r="AN98" s="283"/>
      <c r="AO98" s="288"/>
      <c r="AP98" s="298" t="str">
        <f>AP16</f>
        <v>当月請求金額</v>
      </c>
      <c r="AQ98" s="299"/>
      <c r="AR98" s="299"/>
      <c r="AS98" s="299"/>
      <c r="AT98" s="299"/>
      <c r="AU98" s="300"/>
      <c r="AV98" s="143"/>
      <c r="AW98" s="144"/>
      <c r="AX98" s="144"/>
      <c r="AY98" s="144"/>
      <c r="AZ98" s="144"/>
      <c r="BA98" s="144"/>
      <c r="BB98" s="144"/>
      <c r="BC98" s="144"/>
      <c r="BD98" s="145"/>
    </row>
    <row r="99" spans="3:56" s="22" customFormat="1" ht="9.75" customHeight="1">
      <c r="C99" s="273"/>
      <c r="D99" s="275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9"/>
      <c r="W99" s="279"/>
      <c r="X99" s="281"/>
      <c r="Y99" s="281"/>
      <c r="Z99" s="281"/>
      <c r="AA99" s="281"/>
      <c r="AB99" s="281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8"/>
      <c r="AP99" s="301"/>
      <c r="AQ99" s="302"/>
      <c r="AR99" s="302"/>
      <c r="AS99" s="302"/>
      <c r="AT99" s="302"/>
      <c r="AU99" s="303"/>
      <c r="AV99" s="146"/>
      <c r="AW99" s="147"/>
      <c r="AX99" s="147"/>
      <c r="AY99" s="147"/>
      <c r="AZ99" s="147"/>
      <c r="BA99" s="147"/>
      <c r="BB99" s="147"/>
      <c r="BC99" s="147"/>
      <c r="BD99" s="148"/>
    </row>
    <row r="100" spans="3:56" s="22" customFormat="1" ht="9.75" customHeight="1">
      <c r="C100" s="273"/>
      <c r="D100" s="275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9"/>
      <c r="W100" s="279"/>
      <c r="X100" s="281"/>
      <c r="Y100" s="281"/>
      <c r="Z100" s="281"/>
      <c r="AA100" s="281"/>
      <c r="AB100" s="281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8"/>
      <c r="AP100" s="113" t="str">
        <f>AP18</f>
        <v>②</v>
      </c>
      <c r="AQ100" s="114"/>
      <c r="AR100" s="117" t="str">
        <f>AR18</f>
        <v>8%</v>
      </c>
      <c r="AS100" s="117"/>
      <c r="AT100" s="117"/>
      <c r="AU100" s="118"/>
      <c r="AV100" s="149">
        <f>AV18</f>
      </c>
      <c r="AW100" s="150"/>
      <c r="AX100" s="150"/>
      <c r="AY100" s="150"/>
      <c r="AZ100" s="150"/>
      <c r="BA100" s="150"/>
      <c r="BB100" s="150"/>
      <c r="BC100" s="150"/>
      <c r="BD100" s="151"/>
    </row>
    <row r="101" spans="3:56" s="22" customFormat="1" ht="9.75" customHeight="1">
      <c r="C101" s="273">
        <f>C19</f>
        <v>0</v>
      </c>
      <c r="D101" s="275">
        <f>D19</f>
        <v>0</v>
      </c>
      <c r="E101" s="277">
        <f>E19</f>
        <v>0</v>
      </c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9">
        <f>V19</f>
        <v>0</v>
      </c>
      <c r="W101" s="279"/>
      <c r="X101" s="281">
        <f>X19</f>
        <v>0</v>
      </c>
      <c r="Y101" s="281"/>
      <c r="Z101" s="281"/>
      <c r="AA101" s="281"/>
      <c r="AB101" s="281"/>
      <c r="AC101" s="283">
        <f>AC19</f>
        <v>0</v>
      </c>
      <c r="AD101" s="283"/>
      <c r="AE101" s="283"/>
      <c r="AF101" s="283"/>
      <c r="AG101" s="283"/>
      <c r="AH101" s="283"/>
      <c r="AI101" s="283">
        <f>AI19</f>
      </c>
      <c r="AJ101" s="283"/>
      <c r="AK101" s="283"/>
      <c r="AL101" s="283"/>
      <c r="AM101" s="283"/>
      <c r="AN101" s="283"/>
      <c r="AO101" s="288"/>
      <c r="AP101" s="115"/>
      <c r="AQ101" s="116"/>
      <c r="AR101" s="119"/>
      <c r="AS101" s="119"/>
      <c r="AT101" s="119"/>
      <c r="AU101" s="120"/>
      <c r="AV101" s="152"/>
      <c r="AW101" s="153"/>
      <c r="AX101" s="153"/>
      <c r="AY101" s="153"/>
      <c r="AZ101" s="153"/>
      <c r="BA101" s="153"/>
      <c r="BB101" s="153"/>
      <c r="BC101" s="153"/>
      <c r="BD101" s="154"/>
    </row>
    <row r="102" spans="3:56" s="22" customFormat="1" ht="9.75" customHeight="1">
      <c r="C102" s="273"/>
      <c r="D102" s="275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9"/>
      <c r="W102" s="279"/>
      <c r="X102" s="281"/>
      <c r="Y102" s="281"/>
      <c r="Z102" s="281"/>
      <c r="AA102" s="281"/>
      <c r="AB102" s="281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8"/>
      <c r="AP102" s="298" t="str">
        <f>AP20</f>
        <v>消費税額</v>
      </c>
      <c r="AQ102" s="299"/>
      <c r="AR102" s="299"/>
      <c r="AS102" s="299"/>
      <c r="AT102" s="299"/>
      <c r="AU102" s="300"/>
      <c r="AV102" s="152"/>
      <c r="AW102" s="153"/>
      <c r="AX102" s="153"/>
      <c r="AY102" s="153"/>
      <c r="AZ102" s="153"/>
      <c r="BA102" s="153"/>
      <c r="BB102" s="153"/>
      <c r="BC102" s="153"/>
      <c r="BD102" s="154"/>
    </row>
    <row r="103" spans="3:56" s="22" customFormat="1" ht="9.75" customHeight="1" thickBot="1">
      <c r="C103" s="273"/>
      <c r="D103" s="275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9"/>
      <c r="W103" s="279"/>
      <c r="X103" s="281"/>
      <c r="Y103" s="281"/>
      <c r="Z103" s="281"/>
      <c r="AA103" s="281"/>
      <c r="AB103" s="281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8"/>
      <c r="AP103" s="298"/>
      <c r="AQ103" s="299"/>
      <c r="AR103" s="299"/>
      <c r="AS103" s="299"/>
      <c r="AT103" s="299"/>
      <c r="AU103" s="300"/>
      <c r="AV103" s="155"/>
      <c r="AW103" s="156"/>
      <c r="AX103" s="156"/>
      <c r="AY103" s="156"/>
      <c r="AZ103" s="156"/>
      <c r="BA103" s="156"/>
      <c r="BB103" s="156"/>
      <c r="BC103" s="156"/>
      <c r="BD103" s="157"/>
    </row>
    <row r="104" spans="3:56" s="22" customFormat="1" ht="9.75" customHeight="1" thickTop="1">
      <c r="C104" s="273">
        <f>C22</f>
        <v>0</v>
      </c>
      <c r="D104" s="275">
        <f>D22</f>
        <v>0</v>
      </c>
      <c r="E104" s="277">
        <f>E22</f>
        <v>0</v>
      </c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9">
        <f>V22</f>
        <v>0</v>
      </c>
      <c r="W104" s="279"/>
      <c r="X104" s="281">
        <f>X22</f>
        <v>0</v>
      </c>
      <c r="Y104" s="281"/>
      <c r="Z104" s="281"/>
      <c r="AA104" s="281"/>
      <c r="AB104" s="281"/>
      <c r="AC104" s="283">
        <f>AC22</f>
        <v>0</v>
      </c>
      <c r="AD104" s="283"/>
      <c r="AE104" s="283"/>
      <c r="AF104" s="283"/>
      <c r="AG104" s="283"/>
      <c r="AH104" s="283"/>
      <c r="AI104" s="283">
        <f>AI22</f>
      </c>
      <c r="AJ104" s="283"/>
      <c r="AK104" s="283"/>
      <c r="AL104" s="283"/>
      <c r="AM104" s="283"/>
      <c r="AN104" s="283"/>
      <c r="AO104" s="288"/>
      <c r="AP104" s="295" t="str">
        <f>AP22</f>
        <v>①＋②</v>
      </c>
      <c r="AQ104" s="296"/>
      <c r="AR104" s="296"/>
      <c r="AS104" s="296"/>
      <c r="AT104" s="296"/>
      <c r="AU104" s="297"/>
      <c r="AV104" s="158">
        <f>AV22</f>
      </c>
      <c r="AW104" s="159"/>
      <c r="AX104" s="159"/>
      <c r="AY104" s="159"/>
      <c r="AZ104" s="159"/>
      <c r="BA104" s="159"/>
      <c r="BB104" s="159"/>
      <c r="BC104" s="159"/>
      <c r="BD104" s="160"/>
    </row>
    <row r="105" spans="3:56" s="22" customFormat="1" ht="9.75" customHeight="1">
      <c r="C105" s="273"/>
      <c r="D105" s="275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9"/>
      <c r="W105" s="279"/>
      <c r="X105" s="281"/>
      <c r="Y105" s="281"/>
      <c r="Z105" s="281"/>
      <c r="AA105" s="281"/>
      <c r="AB105" s="281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8"/>
      <c r="AP105" s="180"/>
      <c r="AQ105" s="181"/>
      <c r="AR105" s="181"/>
      <c r="AS105" s="181"/>
      <c r="AT105" s="181"/>
      <c r="AU105" s="182"/>
      <c r="AV105" s="161"/>
      <c r="AW105" s="162"/>
      <c r="AX105" s="162"/>
      <c r="AY105" s="162"/>
      <c r="AZ105" s="162"/>
      <c r="BA105" s="162"/>
      <c r="BB105" s="162"/>
      <c r="BC105" s="162"/>
      <c r="BD105" s="163"/>
    </row>
    <row r="106" spans="3:56" s="22" customFormat="1" ht="9.75" customHeight="1">
      <c r="C106" s="273"/>
      <c r="D106" s="275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9"/>
      <c r="W106" s="279"/>
      <c r="X106" s="281"/>
      <c r="Y106" s="281"/>
      <c r="Z106" s="281"/>
      <c r="AA106" s="281"/>
      <c r="AB106" s="281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8"/>
      <c r="AP106" s="180" t="str">
        <f>AP24</f>
        <v>合計請求金額</v>
      </c>
      <c r="AQ106" s="181"/>
      <c r="AR106" s="181"/>
      <c r="AS106" s="181"/>
      <c r="AT106" s="181"/>
      <c r="AU106" s="182"/>
      <c r="AV106" s="161"/>
      <c r="AW106" s="162"/>
      <c r="AX106" s="162"/>
      <c r="AY106" s="162"/>
      <c r="AZ106" s="162"/>
      <c r="BA106" s="162"/>
      <c r="BB106" s="162"/>
      <c r="BC106" s="162"/>
      <c r="BD106" s="163"/>
    </row>
    <row r="107" spans="3:56" s="22" customFormat="1" ht="9.75" customHeight="1" thickBot="1">
      <c r="C107" s="273">
        <f>C25</f>
        <v>0</v>
      </c>
      <c r="D107" s="275">
        <f>D25</f>
        <v>0</v>
      </c>
      <c r="E107" s="277">
        <f>E25</f>
        <v>0</v>
      </c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9">
        <f>V25</f>
        <v>0</v>
      </c>
      <c r="W107" s="279"/>
      <c r="X107" s="281">
        <f>X25</f>
        <v>0</v>
      </c>
      <c r="Y107" s="281"/>
      <c r="Z107" s="281"/>
      <c r="AA107" s="281"/>
      <c r="AB107" s="281"/>
      <c r="AC107" s="283">
        <f>AC25</f>
        <v>0</v>
      </c>
      <c r="AD107" s="283"/>
      <c r="AE107" s="283"/>
      <c r="AF107" s="283"/>
      <c r="AG107" s="283"/>
      <c r="AH107" s="283"/>
      <c r="AI107" s="283">
        <f>AI25</f>
      </c>
      <c r="AJ107" s="283"/>
      <c r="AK107" s="283"/>
      <c r="AL107" s="283"/>
      <c r="AM107" s="283"/>
      <c r="AN107" s="283"/>
      <c r="AO107" s="288"/>
      <c r="AP107" s="183"/>
      <c r="AQ107" s="184"/>
      <c r="AR107" s="184"/>
      <c r="AS107" s="184"/>
      <c r="AT107" s="184"/>
      <c r="AU107" s="185"/>
      <c r="AV107" s="164"/>
      <c r="AW107" s="165"/>
      <c r="AX107" s="165"/>
      <c r="AY107" s="165"/>
      <c r="AZ107" s="165"/>
      <c r="BA107" s="165"/>
      <c r="BB107" s="165"/>
      <c r="BC107" s="165"/>
      <c r="BD107" s="166"/>
    </row>
    <row r="108" spans="3:56" s="22" customFormat="1" ht="9.75" customHeight="1" thickTop="1">
      <c r="C108" s="273"/>
      <c r="D108" s="275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9"/>
      <c r="W108" s="279"/>
      <c r="X108" s="281"/>
      <c r="Y108" s="281"/>
      <c r="Z108" s="281"/>
      <c r="AA108" s="281"/>
      <c r="AB108" s="281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8"/>
      <c r="AP108" s="289" t="str">
        <f>AP26</f>
        <v>振込先</v>
      </c>
      <c r="AQ108" s="290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290"/>
      <c r="BC108" s="290"/>
      <c r="BD108" s="291"/>
    </row>
    <row r="109" spans="3:56" s="22" customFormat="1" ht="9.75" customHeight="1">
      <c r="C109" s="273"/>
      <c r="D109" s="275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9"/>
      <c r="W109" s="279"/>
      <c r="X109" s="281"/>
      <c r="Y109" s="281"/>
      <c r="Z109" s="281"/>
      <c r="AA109" s="281"/>
      <c r="AB109" s="281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8"/>
      <c r="AP109" s="292"/>
      <c r="AQ109" s="293"/>
      <c r="AR109" s="293"/>
      <c r="AS109" s="293"/>
      <c r="AT109" s="293"/>
      <c r="AU109" s="293"/>
      <c r="AV109" s="293"/>
      <c r="AW109" s="293"/>
      <c r="AX109" s="293"/>
      <c r="AY109" s="293"/>
      <c r="AZ109" s="293"/>
      <c r="BA109" s="293"/>
      <c r="BB109" s="293"/>
      <c r="BC109" s="293"/>
      <c r="BD109" s="294"/>
    </row>
    <row r="110" spans="3:56" s="22" customFormat="1" ht="9.75" customHeight="1">
      <c r="C110" s="273">
        <f>C28</f>
        <v>0</v>
      </c>
      <c r="D110" s="275">
        <f>D28</f>
        <v>0</v>
      </c>
      <c r="E110" s="277">
        <f>E28</f>
        <v>0</v>
      </c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9">
        <f>V28</f>
        <v>0</v>
      </c>
      <c r="W110" s="279"/>
      <c r="X110" s="281">
        <f>X28</f>
        <v>0</v>
      </c>
      <c r="Y110" s="281"/>
      <c r="Z110" s="281"/>
      <c r="AA110" s="281"/>
      <c r="AB110" s="281"/>
      <c r="AC110" s="283">
        <f>AC28</f>
        <v>0</v>
      </c>
      <c r="AD110" s="283"/>
      <c r="AE110" s="283"/>
      <c r="AF110" s="283"/>
      <c r="AG110" s="283"/>
      <c r="AH110" s="283"/>
      <c r="AI110" s="283">
        <f>AI28</f>
      </c>
      <c r="AJ110" s="283"/>
      <c r="AK110" s="283"/>
      <c r="AL110" s="283"/>
      <c r="AM110" s="283"/>
      <c r="AN110" s="283"/>
      <c r="AO110" s="288"/>
      <c r="AP110" s="136">
        <f>AP28</f>
        <v>0</v>
      </c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8"/>
    </row>
    <row r="111" spans="3:56" s="22" customFormat="1" ht="9.75" customHeight="1">
      <c r="C111" s="273"/>
      <c r="D111" s="275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9"/>
      <c r="W111" s="279"/>
      <c r="X111" s="281"/>
      <c r="Y111" s="281"/>
      <c r="Z111" s="281"/>
      <c r="AA111" s="281"/>
      <c r="AB111" s="281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8"/>
      <c r="AP111" s="186">
        <f>AP29</f>
        <v>0</v>
      </c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8"/>
    </row>
    <row r="112" spans="3:56" s="22" customFormat="1" ht="9.75" customHeight="1">
      <c r="C112" s="273"/>
      <c r="D112" s="275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9"/>
      <c r="W112" s="279"/>
      <c r="X112" s="281"/>
      <c r="Y112" s="281"/>
      <c r="Z112" s="281"/>
      <c r="AA112" s="281"/>
      <c r="AB112" s="281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8"/>
      <c r="AP112" s="186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8"/>
    </row>
    <row r="113" spans="3:56" s="22" customFormat="1" ht="9.75" customHeight="1">
      <c r="C113" s="273">
        <f>C31</f>
        <v>0</v>
      </c>
      <c r="D113" s="275">
        <f>D31</f>
        <v>0</v>
      </c>
      <c r="E113" s="277">
        <f>E31</f>
        <v>0</v>
      </c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9">
        <f>V31</f>
        <v>0</v>
      </c>
      <c r="W113" s="279"/>
      <c r="X113" s="281">
        <f>X31</f>
        <v>0</v>
      </c>
      <c r="Y113" s="281"/>
      <c r="Z113" s="281"/>
      <c r="AA113" s="281"/>
      <c r="AB113" s="281"/>
      <c r="AC113" s="283">
        <f>AC31</f>
        <v>0</v>
      </c>
      <c r="AD113" s="283"/>
      <c r="AE113" s="283"/>
      <c r="AF113" s="283"/>
      <c r="AG113" s="283"/>
      <c r="AH113" s="283"/>
      <c r="AI113" s="283">
        <f>AI31</f>
      </c>
      <c r="AJ113" s="283"/>
      <c r="AK113" s="283"/>
      <c r="AL113" s="283"/>
      <c r="AM113" s="283"/>
      <c r="AN113" s="283"/>
      <c r="AO113" s="288"/>
      <c r="AP113" s="136">
        <f>AP31</f>
        <v>0</v>
      </c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8"/>
    </row>
    <row r="114" spans="3:56" s="22" customFormat="1" ht="9.75" customHeight="1">
      <c r="C114" s="273"/>
      <c r="D114" s="275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9"/>
      <c r="W114" s="279"/>
      <c r="X114" s="281"/>
      <c r="Y114" s="281"/>
      <c r="Z114" s="281"/>
      <c r="AA114" s="281"/>
      <c r="AB114" s="281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8"/>
      <c r="AP114" s="186">
        <f>AP32</f>
        <v>0</v>
      </c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8"/>
    </row>
    <row r="115" spans="3:56" s="22" customFormat="1" ht="9.75" customHeight="1">
      <c r="C115" s="273"/>
      <c r="D115" s="275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9"/>
      <c r="W115" s="279"/>
      <c r="X115" s="281"/>
      <c r="Y115" s="281"/>
      <c r="Z115" s="281"/>
      <c r="AA115" s="281"/>
      <c r="AB115" s="281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8"/>
      <c r="AP115" s="189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1"/>
    </row>
    <row r="116" spans="3:56" s="22" customFormat="1" ht="9.75" customHeight="1">
      <c r="C116" s="273">
        <f>C34</f>
        <v>0</v>
      </c>
      <c r="D116" s="275">
        <f>D34</f>
        <v>0</v>
      </c>
      <c r="E116" s="277">
        <f>E34</f>
        <v>0</v>
      </c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9">
        <f>V34</f>
        <v>0</v>
      </c>
      <c r="W116" s="279"/>
      <c r="X116" s="281">
        <f>X34</f>
        <v>0</v>
      </c>
      <c r="Y116" s="281"/>
      <c r="Z116" s="281"/>
      <c r="AA116" s="281"/>
      <c r="AB116" s="281"/>
      <c r="AC116" s="283">
        <f>AC34</f>
        <v>0</v>
      </c>
      <c r="AD116" s="283"/>
      <c r="AE116" s="283"/>
      <c r="AF116" s="283"/>
      <c r="AG116" s="283"/>
      <c r="AH116" s="283"/>
      <c r="AI116" s="283">
        <f>AI34</f>
      </c>
      <c r="AJ116" s="283"/>
      <c r="AK116" s="283"/>
      <c r="AL116" s="283"/>
      <c r="AM116" s="283"/>
      <c r="AN116" s="283"/>
      <c r="AO116" s="288"/>
      <c r="AP116" s="192" t="str">
        <f>AP34</f>
        <v>預金
種目</v>
      </c>
      <c r="AQ116" s="193"/>
      <c r="AR116" s="202">
        <f>AR34</f>
        <v>0</v>
      </c>
      <c r="AS116" s="203"/>
      <c r="AT116" s="208" t="str">
        <f>AT34</f>
        <v>口座
番号</v>
      </c>
      <c r="AU116" s="209"/>
      <c r="AV116" s="214">
        <f>AV34</f>
        <v>0</v>
      </c>
      <c r="AW116" s="214"/>
      <c r="AX116" s="214"/>
      <c r="AY116" s="214"/>
      <c r="AZ116" s="214"/>
      <c r="BA116" s="214"/>
      <c r="BB116" s="214"/>
      <c r="BC116" s="214"/>
      <c r="BD116" s="215"/>
    </row>
    <row r="117" spans="3:56" s="22" customFormat="1" ht="9.75" customHeight="1">
      <c r="C117" s="273"/>
      <c r="D117" s="275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9"/>
      <c r="W117" s="279"/>
      <c r="X117" s="281"/>
      <c r="Y117" s="281"/>
      <c r="Z117" s="281"/>
      <c r="AA117" s="281"/>
      <c r="AB117" s="281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8"/>
      <c r="AP117" s="194"/>
      <c r="AQ117" s="195"/>
      <c r="AR117" s="204"/>
      <c r="AS117" s="205"/>
      <c r="AT117" s="210"/>
      <c r="AU117" s="211"/>
      <c r="AV117" s="214"/>
      <c r="AW117" s="214"/>
      <c r="AX117" s="214"/>
      <c r="AY117" s="214"/>
      <c r="AZ117" s="214"/>
      <c r="BA117" s="214"/>
      <c r="BB117" s="214"/>
      <c r="BC117" s="214"/>
      <c r="BD117" s="215"/>
    </row>
    <row r="118" spans="3:56" s="22" customFormat="1" ht="9.75" customHeight="1">
      <c r="C118" s="273"/>
      <c r="D118" s="275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9"/>
      <c r="W118" s="279"/>
      <c r="X118" s="281"/>
      <c r="Y118" s="281"/>
      <c r="Z118" s="281"/>
      <c r="AA118" s="281"/>
      <c r="AB118" s="281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8"/>
      <c r="AP118" s="194"/>
      <c r="AQ118" s="195"/>
      <c r="AR118" s="204"/>
      <c r="AS118" s="205"/>
      <c r="AT118" s="210"/>
      <c r="AU118" s="211"/>
      <c r="AV118" s="214"/>
      <c r="AW118" s="214"/>
      <c r="AX118" s="214"/>
      <c r="AY118" s="214"/>
      <c r="AZ118" s="214"/>
      <c r="BA118" s="214"/>
      <c r="BB118" s="214"/>
      <c r="BC118" s="214"/>
      <c r="BD118" s="215"/>
    </row>
    <row r="119" spans="3:56" s="22" customFormat="1" ht="9.75" customHeight="1">
      <c r="C119" s="273">
        <f>C37</f>
        <v>0</v>
      </c>
      <c r="D119" s="275">
        <f>D37</f>
        <v>0</v>
      </c>
      <c r="E119" s="277">
        <f>E37</f>
        <v>0</v>
      </c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9">
        <f>V37</f>
        <v>0</v>
      </c>
      <c r="W119" s="279"/>
      <c r="X119" s="281">
        <f>X37</f>
        <v>0</v>
      </c>
      <c r="Y119" s="281"/>
      <c r="Z119" s="281"/>
      <c r="AA119" s="281"/>
      <c r="AB119" s="281"/>
      <c r="AC119" s="283">
        <f>AC37</f>
        <v>0</v>
      </c>
      <c r="AD119" s="283"/>
      <c r="AE119" s="283"/>
      <c r="AF119" s="283"/>
      <c r="AG119" s="283"/>
      <c r="AH119" s="283"/>
      <c r="AI119" s="283">
        <f>AI37</f>
      </c>
      <c r="AJ119" s="283"/>
      <c r="AK119" s="283"/>
      <c r="AL119" s="283"/>
      <c r="AM119" s="283"/>
      <c r="AN119" s="283"/>
      <c r="AO119" s="288"/>
      <c r="AP119" s="196"/>
      <c r="AQ119" s="197"/>
      <c r="AR119" s="206"/>
      <c r="AS119" s="207"/>
      <c r="AT119" s="212"/>
      <c r="AU119" s="213"/>
      <c r="AV119" s="216"/>
      <c r="AW119" s="216"/>
      <c r="AX119" s="216"/>
      <c r="AY119" s="216"/>
      <c r="AZ119" s="216"/>
      <c r="BA119" s="216"/>
      <c r="BB119" s="216"/>
      <c r="BC119" s="216"/>
      <c r="BD119" s="217"/>
    </row>
    <row r="120" spans="3:56" s="22" customFormat="1" ht="9.75" customHeight="1">
      <c r="C120" s="273"/>
      <c r="D120" s="275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9"/>
      <c r="W120" s="279"/>
      <c r="X120" s="281"/>
      <c r="Y120" s="281"/>
      <c r="Z120" s="281"/>
      <c r="AA120" s="281"/>
      <c r="AB120" s="281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8"/>
      <c r="AP120" s="271" t="str">
        <f>AP38</f>
        <v>口座名義(フリガナ)</v>
      </c>
      <c r="AQ120" s="272"/>
      <c r="AR120" s="272"/>
      <c r="AS120" s="272"/>
      <c r="AT120" s="272"/>
      <c r="AU120" s="37"/>
      <c r="AV120" s="37"/>
      <c r="AW120" s="37"/>
      <c r="AX120" s="37"/>
      <c r="AY120" s="37"/>
      <c r="AZ120" s="37"/>
      <c r="BA120" s="37"/>
      <c r="BB120" s="37"/>
      <c r="BC120" s="37"/>
      <c r="BD120" s="38"/>
    </row>
    <row r="121" spans="3:56" s="22" customFormat="1" ht="9.75" customHeight="1">
      <c r="C121" s="273"/>
      <c r="D121" s="275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9"/>
      <c r="W121" s="279"/>
      <c r="X121" s="281"/>
      <c r="Y121" s="281"/>
      <c r="Z121" s="281"/>
      <c r="AA121" s="281"/>
      <c r="AB121" s="281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8"/>
      <c r="AP121" s="39"/>
      <c r="AQ121" s="135">
        <f>AQ39</f>
        <v>0</v>
      </c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40"/>
    </row>
    <row r="122" spans="3:56" s="22" customFormat="1" ht="9.75" customHeight="1">
      <c r="C122" s="273">
        <f>C40</f>
        <v>0</v>
      </c>
      <c r="D122" s="275">
        <f>D40</f>
        <v>0</v>
      </c>
      <c r="E122" s="277">
        <f>E40</f>
        <v>0</v>
      </c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9">
        <f>V40</f>
        <v>0</v>
      </c>
      <c r="W122" s="279"/>
      <c r="X122" s="281">
        <f>X40</f>
        <v>0</v>
      </c>
      <c r="Y122" s="281"/>
      <c r="Z122" s="281"/>
      <c r="AA122" s="281"/>
      <c r="AB122" s="281"/>
      <c r="AC122" s="283">
        <f>AC40</f>
        <v>0</v>
      </c>
      <c r="AD122" s="283"/>
      <c r="AE122" s="283"/>
      <c r="AF122" s="283"/>
      <c r="AG122" s="283"/>
      <c r="AH122" s="283"/>
      <c r="AI122" s="283">
        <f>AI40</f>
      </c>
      <c r="AJ122" s="283"/>
      <c r="AK122" s="283"/>
      <c r="AL122" s="283"/>
      <c r="AM122" s="283"/>
      <c r="AN122" s="283"/>
      <c r="AO122" s="285"/>
      <c r="AP122" s="41"/>
      <c r="AQ122" s="201">
        <f>AQ40</f>
        <v>0</v>
      </c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43"/>
    </row>
    <row r="123" spans="3:56" s="22" customFormat="1" ht="9.75" customHeight="1">
      <c r="C123" s="273"/>
      <c r="D123" s="275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9"/>
      <c r="W123" s="279"/>
      <c r="X123" s="281"/>
      <c r="Y123" s="281"/>
      <c r="Z123" s="281"/>
      <c r="AA123" s="281"/>
      <c r="AB123" s="281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5"/>
      <c r="AP123" s="4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43"/>
    </row>
    <row r="124" spans="3:56" s="22" customFormat="1" ht="9.75" customHeight="1" thickBot="1">
      <c r="C124" s="274"/>
      <c r="D124" s="276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80"/>
      <c r="W124" s="280"/>
      <c r="X124" s="282"/>
      <c r="Y124" s="282"/>
      <c r="Z124" s="282"/>
      <c r="AA124" s="282"/>
      <c r="AB124" s="282"/>
      <c r="AC124" s="284"/>
      <c r="AD124" s="284"/>
      <c r="AE124" s="284"/>
      <c r="AF124" s="284"/>
      <c r="AG124" s="284"/>
      <c r="AH124" s="284"/>
      <c r="AI124" s="286"/>
      <c r="AJ124" s="286"/>
      <c r="AK124" s="286"/>
      <c r="AL124" s="286"/>
      <c r="AM124" s="286"/>
      <c r="AN124" s="286"/>
      <c r="AO124" s="287"/>
      <c r="AP124" s="42"/>
      <c r="AQ124" s="135">
        <f>AQ42</f>
        <v>0</v>
      </c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43"/>
    </row>
    <row r="125" spans="3:56" s="22" customFormat="1" ht="9.75" customHeight="1" thickTop="1">
      <c r="C125" s="239" t="str">
        <f>C43</f>
        <v>合　　　　計　（小　計）</v>
      </c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1"/>
      <c r="U125" s="245">
        <f>U43</f>
        <v>0</v>
      </c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9">
        <f>AI43</f>
      </c>
      <c r="AJ125" s="250"/>
      <c r="AK125" s="250"/>
      <c r="AL125" s="250"/>
      <c r="AM125" s="250"/>
      <c r="AN125" s="250"/>
      <c r="AO125" s="251"/>
      <c r="AP125" s="42"/>
      <c r="AQ125" s="201">
        <f>AQ43</f>
        <v>0</v>
      </c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43"/>
    </row>
    <row r="126" spans="3:56" s="22" customFormat="1" ht="9.75" customHeight="1">
      <c r="C126" s="239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1"/>
      <c r="U126" s="245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52"/>
      <c r="AJ126" s="253"/>
      <c r="AK126" s="253"/>
      <c r="AL126" s="253"/>
      <c r="AM126" s="253"/>
      <c r="AN126" s="253"/>
      <c r="AO126" s="254"/>
      <c r="AP126" s="44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43"/>
    </row>
    <row r="127" spans="3:56" s="22" customFormat="1" ht="9.75" customHeight="1" thickBot="1">
      <c r="C127" s="242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4"/>
      <c r="U127" s="247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55"/>
      <c r="AJ127" s="256"/>
      <c r="AK127" s="256"/>
      <c r="AL127" s="256"/>
      <c r="AM127" s="256"/>
      <c r="AN127" s="256"/>
      <c r="AO127" s="257"/>
      <c r="AP127" s="45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7"/>
    </row>
    <row r="128" spans="3:76" s="48" customFormat="1" ht="10.5" customHeight="1" thickTop="1">
      <c r="C128" s="49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1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97"/>
      <c r="AP128" s="258" t="s">
        <v>26</v>
      </c>
      <c r="AQ128" s="104"/>
      <c r="AR128" s="105"/>
      <c r="AS128" s="105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7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</row>
    <row r="129" spans="3:76" s="48" customFormat="1" ht="10.5" customHeight="1">
      <c r="C129" s="50"/>
      <c r="D129" s="55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5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98"/>
      <c r="AP129" s="259"/>
      <c r="AQ129" s="53"/>
      <c r="AR129" s="54"/>
      <c r="AS129" s="54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108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</row>
    <row r="130" spans="3:76" s="48" customFormat="1" ht="10.5" customHeight="1">
      <c r="C130" s="50"/>
      <c r="D130" s="57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5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98"/>
      <c r="AP130" s="259"/>
      <c r="AQ130" s="58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108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</row>
    <row r="131" spans="3:76" s="48" customFormat="1" ht="10.5" customHeight="1">
      <c r="C131" s="50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5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98"/>
      <c r="AP131" s="259"/>
      <c r="AQ131" s="58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108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</row>
    <row r="132" spans="3:76" s="48" customFormat="1" ht="10.5" customHeight="1">
      <c r="C132" s="50"/>
      <c r="D132" s="57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7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98"/>
      <c r="AP132" s="259"/>
      <c r="AQ132" s="53"/>
      <c r="AR132" s="54"/>
      <c r="AS132" s="54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108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</row>
    <row r="133" spans="3:76" s="48" customFormat="1" ht="10.5" customHeight="1">
      <c r="C133" s="50"/>
      <c r="D133" s="50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0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97"/>
      <c r="AP133" s="260"/>
      <c r="AQ133" s="109"/>
      <c r="AR133" s="110"/>
      <c r="AS133" s="110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</row>
    <row r="134" spans="3:33" s="22" customFormat="1" ht="12" customHeight="1">
      <c r="C134" s="348" t="s">
        <v>41</v>
      </c>
      <c r="D134" s="348"/>
      <c r="E134" s="348"/>
      <c r="F134" s="348"/>
      <c r="G134" s="348"/>
      <c r="H134" s="348"/>
      <c r="I134" s="348"/>
      <c r="V134" s="23"/>
      <c r="W134" s="349" t="s">
        <v>12</v>
      </c>
      <c r="X134" s="349"/>
      <c r="Y134" s="349"/>
      <c r="Z134" s="349"/>
      <c r="AA134" s="349"/>
      <c r="AB134" s="349"/>
      <c r="AC134" s="349"/>
      <c r="AD134" s="349"/>
      <c r="AE134" s="349"/>
      <c r="AF134" s="349"/>
      <c r="AG134" s="23"/>
    </row>
    <row r="135" spans="3:55" s="22" customFormat="1" ht="12" customHeight="1" thickBot="1">
      <c r="C135" s="348"/>
      <c r="D135" s="348"/>
      <c r="E135" s="348"/>
      <c r="F135" s="348"/>
      <c r="G135" s="348"/>
      <c r="H135" s="348"/>
      <c r="I135" s="348"/>
      <c r="V135" s="24"/>
      <c r="W135" s="350"/>
      <c r="X135" s="350"/>
      <c r="Y135" s="350"/>
      <c r="Z135" s="350"/>
      <c r="AA135" s="350"/>
      <c r="AB135" s="350"/>
      <c r="AC135" s="350"/>
      <c r="AD135" s="350"/>
      <c r="AE135" s="350"/>
      <c r="AF135" s="350"/>
      <c r="AG135" s="24"/>
      <c r="AN135" s="351" t="str">
        <f>AN2</f>
        <v>平成</v>
      </c>
      <c r="AO135" s="351"/>
      <c r="AP135" s="341">
        <f>AP2</f>
        <v>0</v>
      </c>
      <c r="AQ135" s="341"/>
      <c r="AR135" s="22" t="str">
        <f>AR2</f>
        <v>年</v>
      </c>
      <c r="AS135" s="341">
        <f>AS2</f>
        <v>0</v>
      </c>
      <c r="AT135" s="341"/>
      <c r="AU135" s="22" t="str">
        <f>AU2</f>
        <v>月</v>
      </c>
      <c r="AV135" s="341">
        <f>AV2</f>
        <v>0</v>
      </c>
      <c r="AW135" s="341"/>
      <c r="AX135" s="22" t="str">
        <f>AX2</f>
        <v>日</v>
      </c>
      <c r="AY135" s="22">
        <f>AY2</f>
        <v>0</v>
      </c>
      <c r="AZ135" s="25" t="str">
        <f>AZ2</f>
        <v>№</v>
      </c>
      <c r="BA135" s="338">
        <f>BA2</f>
        <v>0</v>
      </c>
      <c r="BB135" s="338"/>
      <c r="BC135" s="338"/>
    </row>
    <row r="136" s="22" customFormat="1" ht="12" customHeight="1" thickBot="1" thickTop="1">
      <c r="BC136" s="71" t="str">
        <f>BC3</f>
        <v>ver.20170601</v>
      </c>
    </row>
    <row r="137" spans="3:56" s="22" customFormat="1" ht="12" customHeight="1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339" t="s">
        <v>13</v>
      </c>
      <c r="P137" s="339"/>
      <c r="Q137" s="339"/>
      <c r="AG137" s="26" t="str">
        <f>AG4</f>
        <v> 請求者住所氏名印</v>
      </c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8"/>
    </row>
    <row r="138" spans="3:56" s="22" customFormat="1" ht="14.2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339"/>
      <c r="P138" s="339"/>
      <c r="Q138" s="339"/>
      <c r="AG138" s="29"/>
      <c r="AH138" s="23"/>
      <c r="AI138" s="340">
        <f>AI5</f>
        <v>0</v>
      </c>
      <c r="AJ138" s="340"/>
      <c r="AK138" s="340"/>
      <c r="AL138" s="340"/>
      <c r="AM138" s="340"/>
      <c r="AN138" s="340"/>
      <c r="AO138" s="340"/>
      <c r="AP138" s="340"/>
      <c r="AQ138" s="340"/>
      <c r="AR138" s="340"/>
      <c r="AS138" s="340"/>
      <c r="AT138" s="340"/>
      <c r="AU138" s="340"/>
      <c r="AV138" s="340"/>
      <c r="AW138" s="340"/>
      <c r="AX138" s="340"/>
      <c r="AY138" s="340"/>
      <c r="AZ138" s="340"/>
      <c r="BA138" s="23"/>
      <c r="BB138" s="23"/>
      <c r="BC138" s="23"/>
      <c r="BD138" s="30"/>
    </row>
    <row r="139" spans="33:56" s="22" customFormat="1" ht="14.25">
      <c r="AG139" s="29"/>
      <c r="AH139" s="23"/>
      <c r="AI139" s="340">
        <f>AI6</f>
        <v>0</v>
      </c>
      <c r="AJ139" s="340"/>
      <c r="AK139" s="340"/>
      <c r="AL139" s="340"/>
      <c r="AM139" s="340"/>
      <c r="AN139" s="340"/>
      <c r="AO139" s="340"/>
      <c r="AP139" s="340"/>
      <c r="AQ139" s="340"/>
      <c r="AR139" s="340"/>
      <c r="AS139" s="340"/>
      <c r="AT139" s="340"/>
      <c r="AU139" s="340"/>
      <c r="AV139" s="340"/>
      <c r="AW139" s="340"/>
      <c r="AX139" s="340"/>
      <c r="AY139" s="340"/>
      <c r="AZ139" s="340"/>
      <c r="BA139" s="23"/>
      <c r="BB139" s="23"/>
      <c r="BC139" s="23"/>
      <c r="BD139" s="30"/>
    </row>
    <row r="140" spans="33:56" s="22" customFormat="1" ht="13.5" customHeight="1">
      <c r="AG140" s="29"/>
      <c r="AH140" s="23"/>
      <c r="AI140" s="340">
        <f>AI7</f>
        <v>0</v>
      </c>
      <c r="AJ140" s="340"/>
      <c r="AK140" s="340"/>
      <c r="AL140" s="340"/>
      <c r="AM140" s="340"/>
      <c r="AN140" s="340"/>
      <c r="AO140" s="340"/>
      <c r="AP140" s="340"/>
      <c r="AQ140" s="340"/>
      <c r="AR140" s="340"/>
      <c r="AS140" s="340"/>
      <c r="AT140" s="340"/>
      <c r="AU140" s="340"/>
      <c r="AV140" s="340"/>
      <c r="AW140" s="340"/>
      <c r="AX140" s="340"/>
      <c r="AY140" s="340"/>
      <c r="AZ140" s="340"/>
      <c r="BA140" s="32"/>
      <c r="BB140" s="32"/>
      <c r="BC140" s="32"/>
      <c r="BD140" s="33"/>
    </row>
    <row r="141" spans="3:56" s="22" customFormat="1" ht="13.5" customHeight="1">
      <c r="C141" s="323" t="str">
        <f>C8</f>
        <v>工事番号</v>
      </c>
      <c r="D141" s="324"/>
      <c r="E141" s="325"/>
      <c r="F141" s="342">
        <f>F8</f>
        <v>0</v>
      </c>
      <c r="G141" s="343"/>
      <c r="H141" s="343"/>
      <c r="I141" s="344"/>
      <c r="M141" s="346" t="str">
        <f>M8</f>
        <v>下記のとおり請求申し上げます。</v>
      </c>
      <c r="N141" s="346"/>
      <c r="O141" s="346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G141" s="29"/>
      <c r="AH141" s="23"/>
      <c r="AI141" s="340">
        <f>AI8</f>
        <v>0</v>
      </c>
      <c r="AJ141" s="340"/>
      <c r="AK141" s="340"/>
      <c r="AL141" s="340"/>
      <c r="AM141" s="340"/>
      <c r="AN141" s="340"/>
      <c r="AO141" s="340"/>
      <c r="AP141" s="340"/>
      <c r="AQ141" s="340"/>
      <c r="AR141" s="340"/>
      <c r="AS141" s="340"/>
      <c r="AT141" s="340"/>
      <c r="AU141" s="340"/>
      <c r="AV141" s="340"/>
      <c r="AW141" s="340"/>
      <c r="AX141" s="340"/>
      <c r="AY141" s="340"/>
      <c r="AZ141" s="340"/>
      <c r="BA141" s="32"/>
      <c r="BB141" s="32"/>
      <c r="BC141" s="32"/>
      <c r="BD141" s="33"/>
    </row>
    <row r="142" spans="3:56" s="22" customFormat="1" ht="14.25">
      <c r="C142" s="326"/>
      <c r="D142" s="327"/>
      <c r="E142" s="328"/>
      <c r="F142" s="242"/>
      <c r="G142" s="243"/>
      <c r="H142" s="243"/>
      <c r="I142" s="345"/>
      <c r="M142" s="347"/>
      <c r="N142" s="347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  <c r="AA142" s="347"/>
      <c r="AB142" s="347"/>
      <c r="AG142" s="29"/>
      <c r="AH142" s="23"/>
      <c r="AI142" s="340">
        <f>AI9</f>
        <v>0</v>
      </c>
      <c r="AJ142" s="340"/>
      <c r="AK142" s="340"/>
      <c r="AL142" s="340"/>
      <c r="AM142" s="340"/>
      <c r="AN142" s="340"/>
      <c r="AO142" s="340"/>
      <c r="AP142" s="340"/>
      <c r="AQ142" s="340"/>
      <c r="AR142" s="340"/>
      <c r="AS142" s="340"/>
      <c r="AT142" s="340"/>
      <c r="AU142" s="340"/>
      <c r="AV142" s="340"/>
      <c r="AW142" s="340"/>
      <c r="AX142" s="340"/>
      <c r="AY142" s="340"/>
      <c r="AZ142" s="340"/>
      <c r="BA142" s="23"/>
      <c r="BB142" s="23"/>
      <c r="BC142" s="23"/>
      <c r="BD142" s="30"/>
    </row>
    <row r="143" spans="3:56" s="22" customFormat="1" ht="13.5">
      <c r="C143" s="323" t="str">
        <f>C10</f>
        <v>工 事 名</v>
      </c>
      <c r="D143" s="324"/>
      <c r="E143" s="325"/>
      <c r="F143" s="329">
        <f>F10</f>
        <v>0</v>
      </c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1"/>
      <c r="AG143" s="29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30"/>
    </row>
    <row r="144" spans="3:56" s="22" customFormat="1" ht="14.25" thickBot="1">
      <c r="C144" s="326"/>
      <c r="D144" s="327"/>
      <c r="E144" s="328"/>
      <c r="F144" s="332"/>
      <c r="G144" s="333"/>
      <c r="H144" s="333"/>
      <c r="I144" s="333"/>
      <c r="J144" s="333"/>
      <c r="K144" s="333"/>
      <c r="L144" s="333"/>
      <c r="M144" s="333"/>
      <c r="N144" s="333"/>
      <c r="O144" s="333"/>
      <c r="P144" s="333"/>
      <c r="Q144" s="333"/>
      <c r="R144" s="333"/>
      <c r="S144" s="333"/>
      <c r="T144" s="333"/>
      <c r="U144" s="333"/>
      <c r="V144" s="333"/>
      <c r="W144" s="333"/>
      <c r="X144" s="333"/>
      <c r="Y144" s="333"/>
      <c r="Z144" s="333"/>
      <c r="AA144" s="333"/>
      <c r="AB144" s="333"/>
      <c r="AC144" s="333"/>
      <c r="AD144" s="333"/>
      <c r="AE144" s="333"/>
      <c r="AF144" s="334"/>
      <c r="AG144" s="86" t="str">
        <f>AG11</f>
        <v> TEL</v>
      </c>
      <c r="AH144" s="87"/>
      <c r="AI144" s="87"/>
      <c r="AJ144" s="335">
        <f>AJ11</f>
        <v>0</v>
      </c>
      <c r="AK144" s="335"/>
      <c r="AL144" s="335"/>
      <c r="AM144" s="70" t="str">
        <f>AM11</f>
        <v>-</v>
      </c>
      <c r="AN144" s="335">
        <f>AN11</f>
        <v>0</v>
      </c>
      <c r="AO144" s="335"/>
      <c r="AP144" s="335"/>
      <c r="AQ144" s="70" t="str">
        <f>AQ11</f>
        <v>-</v>
      </c>
      <c r="AR144" s="335">
        <f>AR11</f>
        <v>0</v>
      </c>
      <c r="AS144" s="335"/>
      <c r="AT144" s="3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6"/>
    </row>
    <row r="145" spans="3:56" s="22" customFormat="1" ht="19.5" customHeight="1">
      <c r="C145" s="95" t="str">
        <f aca="true" t="shared" si="2" ref="C145:E146">C12</f>
        <v>月</v>
      </c>
      <c r="D145" s="96" t="str">
        <f t="shared" si="2"/>
        <v>日</v>
      </c>
      <c r="E145" s="336" t="str">
        <f t="shared" si="2"/>
        <v>品　　　名</v>
      </c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 t="str">
        <f>V12</f>
        <v>単位</v>
      </c>
      <c r="W145" s="336"/>
      <c r="X145" s="336" t="str">
        <f>X12</f>
        <v>数　　量</v>
      </c>
      <c r="Y145" s="336"/>
      <c r="Z145" s="336"/>
      <c r="AA145" s="336"/>
      <c r="AB145" s="336"/>
      <c r="AC145" s="336" t="str">
        <f>AC12</f>
        <v>単　　価</v>
      </c>
      <c r="AD145" s="336"/>
      <c r="AE145" s="336"/>
      <c r="AF145" s="336"/>
      <c r="AG145" s="336"/>
      <c r="AH145" s="336"/>
      <c r="AI145" s="336" t="str">
        <f>AI12</f>
        <v>金　　　額</v>
      </c>
      <c r="AJ145" s="336"/>
      <c r="AK145" s="336"/>
      <c r="AL145" s="336"/>
      <c r="AM145" s="336"/>
      <c r="AN145" s="336"/>
      <c r="AO145" s="337"/>
      <c r="AP145" s="121" t="str">
        <f>AP12</f>
        <v>取引先ｺｰﾄﾞ</v>
      </c>
      <c r="AQ145" s="122"/>
      <c r="AR145" s="122"/>
      <c r="AS145" s="122"/>
      <c r="AT145" s="122"/>
      <c r="AU145" s="123"/>
      <c r="AV145" s="304">
        <f>AV12</f>
        <v>0</v>
      </c>
      <c r="AW145" s="305"/>
      <c r="AX145" s="305"/>
      <c r="AY145" s="305"/>
      <c r="AZ145" s="305"/>
      <c r="BA145" s="305"/>
      <c r="BB145" s="305"/>
      <c r="BC145" s="305"/>
      <c r="BD145" s="306"/>
    </row>
    <row r="146" spans="3:56" s="22" customFormat="1" ht="9.75" customHeight="1" thickBot="1">
      <c r="C146" s="310">
        <f t="shared" si="2"/>
        <v>0</v>
      </c>
      <c r="D146" s="311">
        <f t="shared" si="2"/>
        <v>0</v>
      </c>
      <c r="E146" s="312">
        <f t="shared" si="2"/>
        <v>0</v>
      </c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3">
        <f>V13</f>
        <v>0</v>
      </c>
      <c r="W146" s="313"/>
      <c r="X146" s="314">
        <f>X13</f>
        <v>0</v>
      </c>
      <c r="Y146" s="314"/>
      <c r="Z146" s="314"/>
      <c r="AA146" s="314"/>
      <c r="AB146" s="314"/>
      <c r="AC146" s="315">
        <f>AC13</f>
        <v>0</v>
      </c>
      <c r="AD146" s="315"/>
      <c r="AE146" s="315"/>
      <c r="AF146" s="315"/>
      <c r="AG146" s="315"/>
      <c r="AH146" s="315"/>
      <c r="AI146" s="315">
        <f>AI13</f>
      </c>
      <c r="AJ146" s="315"/>
      <c r="AK146" s="315"/>
      <c r="AL146" s="315"/>
      <c r="AM146" s="315"/>
      <c r="AN146" s="315"/>
      <c r="AO146" s="316"/>
      <c r="AP146" s="124"/>
      <c r="AQ146" s="125"/>
      <c r="AR146" s="125"/>
      <c r="AS146" s="125"/>
      <c r="AT146" s="125"/>
      <c r="AU146" s="126"/>
      <c r="AV146" s="307"/>
      <c r="AW146" s="308"/>
      <c r="AX146" s="308"/>
      <c r="AY146" s="308"/>
      <c r="AZ146" s="308"/>
      <c r="BA146" s="308"/>
      <c r="BB146" s="308"/>
      <c r="BC146" s="308"/>
      <c r="BD146" s="309"/>
    </row>
    <row r="147" spans="3:56" s="22" customFormat="1" ht="9.75" customHeight="1">
      <c r="C147" s="273"/>
      <c r="D147" s="275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9"/>
      <c r="W147" s="279"/>
      <c r="X147" s="281"/>
      <c r="Y147" s="281"/>
      <c r="Z147" s="281"/>
      <c r="AA147" s="281"/>
      <c r="AB147" s="281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8"/>
      <c r="AP147" s="317" t="str">
        <f>AP14</f>
        <v>①</v>
      </c>
      <c r="AQ147" s="318"/>
      <c r="AR147" s="318"/>
      <c r="AS147" s="318"/>
      <c r="AT147" s="318"/>
      <c r="AU147" s="319"/>
      <c r="AV147" s="140">
        <f>AV14</f>
      </c>
      <c r="AW147" s="141"/>
      <c r="AX147" s="141"/>
      <c r="AY147" s="141"/>
      <c r="AZ147" s="141"/>
      <c r="BA147" s="141"/>
      <c r="BB147" s="141"/>
      <c r="BC147" s="141"/>
      <c r="BD147" s="142"/>
    </row>
    <row r="148" spans="3:56" s="22" customFormat="1" ht="9.75" customHeight="1">
      <c r="C148" s="273"/>
      <c r="D148" s="275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9"/>
      <c r="W148" s="279"/>
      <c r="X148" s="281"/>
      <c r="Y148" s="281"/>
      <c r="Z148" s="281"/>
      <c r="AA148" s="281"/>
      <c r="AB148" s="281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8"/>
      <c r="AP148" s="320"/>
      <c r="AQ148" s="321"/>
      <c r="AR148" s="321"/>
      <c r="AS148" s="321"/>
      <c r="AT148" s="321"/>
      <c r="AU148" s="322"/>
      <c r="AV148" s="143"/>
      <c r="AW148" s="144"/>
      <c r="AX148" s="144"/>
      <c r="AY148" s="144"/>
      <c r="AZ148" s="144"/>
      <c r="BA148" s="144"/>
      <c r="BB148" s="144"/>
      <c r="BC148" s="144"/>
      <c r="BD148" s="145"/>
    </row>
    <row r="149" spans="3:56" s="22" customFormat="1" ht="9.75" customHeight="1">
      <c r="C149" s="273">
        <f>C16</f>
        <v>0</v>
      </c>
      <c r="D149" s="275">
        <f>D16</f>
        <v>0</v>
      </c>
      <c r="E149" s="277">
        <f>E16</f>
        <v>0</v>
      </c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9">
        <f>V16</f>
        <v>0</v>
      </c>
      <c r="W149" s="279"/>
      <c r="X149" s="281">
        <f>X16</f>
        <v>0</v>
      </c>
      <c r="Y149" s="281"/>
      <c r="Z149" s="281"/>
      <c r="AA149" s="281"/>
      <c r="AB149" s="281"/>
      <c r="AC149" s="283">
        <f>AC16</f>
        <v>0</v>
      </c>
      <c r="AD149" s="283"/>
      <c r="AE149" s="283"/>
      <c r="AF149" s="283"/>
      <c r="AG149" s="283"/>
      <c r="AH149" s="283"/>
      <c r="AI149" s="283">
        <f>AI16</f>
      </c>
      <c r="AJ149" s="283"/>
      <c r="AK149" s="283"/>
      <c r="AL149" s="283"/>
      <c r="AM149" s="283"/>
      <c r="AN149" s="283"/>
      <c r="AO149" s="288"/>
      <c r="AP149" s="298" t="str">
        <f>AP16</f>
        <v>当月請求金額</v>
      </c>
      <c r="AQ149" s="299"/>
      <c r="AR149" s="299"/>
      <c r="AS149" s="299"/>
      <c r="AT149" s="299"/>
      <c r="AU149" s="300"/>
      <c r="AV149" s="143"/>
      <c r="AW149" s="144"/>
      <c r="AX149" s="144"/>
      <c r="AY149" s="144"/>
      <c r="AZ149" s="144"/>
      <c r="BA149" s="144"/>
      <c r="BB149" s="144"/>
      <c r="BC149" s="144"/>
      <c r="BD149" s="145"/>
    </row>
    <row r="150" spans="3:56" s="22" customFormat="1" ht="9.75" customHeight="1">
      <c r="C150" s="273"/>
      <c r="D150" s="275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9"/>
      <c r="W150" s="279"/>
      <c r="X150" s="281"/>
      <c r="Y150" s="281"/>
      <c r="Z150" s="281"/>
      <c r="AA150" s="281"/>
      <c r="AB150" s="281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8"/>
      <c r="AP150" s="301"/>
      <c r="AQ150" s="302"/>
      <c r="AR150" s="302"/>
      <c r="AS150" s="302"/>
      <c r="AT150" s="302"/>
      <c r="AU150" s="303"/>
      <c r="AV150" s="146"/>
      <c r="AW150" s="147"/>
      <c r="AX150" s="147"/>
      <c r="AY150" s="147"/>
      <c r="AZ150" s="147"/>
      <c r="BA150" s="147"/>
      <c r="BB150" s="147"/>
      <c r="BC150" s="147"/>
      <c r="BD150" s="148"/>
    </row>
    <row r="151" spans="3:56" s="22" customFormat="1" ht="9.75" customHeight="1">
      <c r="C151" s="273"/>
      <c r="D151" s="275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9"/>
      <c r="W151" s="279"/>
      <c r="X151" s="281"/>
      <c r="Y151" s="281"/>
      <c r="Z151" s="281"/>
      <c r="AA151" s="281"/>
      <c r="AB151" s="281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8"/>
      <c r="AP151" s="113" t="s">
        <v>37</v>
      </c>
      <c r="AQ151" s="114"/>
      <c r="AR151" s="117" t="str">
        <f>AR18</f>
        <v>8%</v>
      </c>
      <c r="AS151" s="117"/>
      <c r="AT151" s="117"/>
      <c r="AU151" s="118"/>
      <c r="AV151" s="149">
        <f>AV18</f>
      </c>
      <c r="AW151" s="150"/>
      <c r="AX151" s="150"/>
      <c r="AY151" s="150"/>
      <c r="AZ151" s="150"/>
      <c r="BA151" s="150"/>
      <c r="BB151" s="150"/>
      <c r="BC151" s="150"/>
      <c r="BD151" s="151"/>
    </row>
    <row r="152" spans="3:56" s="22" customFormat="1" ht="9.75" customHeight="1">
      <c r="C152" s="273">
        <f>C19</f>
        <v>0</v>
      </c>
      <c r="D152" s="275">
        <f>D19</f>
        <v>0</v>
      </c>
      <c r="E152" s="277">
        <f>E19</f>
        <v>0</v>
      </c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9">
        <f>V19</f>
        <v>0</v>
      </c>
      <c r="W152" s="279"/>
      <c r="X152" s="281">
        <f>X19</f>
        <v>0</v>
      </c>
      <c r="Y152" s="281"/>
      <c r="Z152" s="281"/>
      <c r="AA152" s="281"/>
      <c r="AB152" s="281"/>
      <c r="AC152" s="283">
        <f>AC19</f>
        <v>0</v>
      </c>
      <c r="AD152" s="283"/>
      <c r="AE152" s="283"/>
      <c r="AF152" s="283"/>
      <c r="AG152" s="283"/>
      <c r="AH152" s="283"/>
      <c r="AI152" s="283">
        <f>AI19</f>
      </c>
      <c r="AJ152" s="283"/>
      <c r="AK152" s="283"/>
      <c r="AL152" s="283"/>
      <c r="AM152" s="283"/>
      <c r="AN152" s="283"/>
      <c r="AO152" s="288"/>
      <c r="AP152" s="115"/>
      <c r="AQ152" s="116"/>
      <c r="AR152" s="119"/>
      <c r="AS152" s="119"/>
      <c r="AT152" s="119"/>
      <c r="AU152" s="120"/>
      <c r="AV152" s="152"/>
      <c r="AW152" s="153"/>
      <c r="AX152" s="153"/>
      <c r="AY152" s="153"/>
      <c r="AZ152" s="153"/>
      <c r="BA152" s="153"/>
      <c r="BB152" s="153"/>
      <c r="BC152" s="153"/>
      <c r="BD152" s="154"/>
    </row>
    <row r="153" spans="3:56" s="22" customFormat="1" ht="9.75" customHeight="1">
      <c r="C153" s="273"/>
      <c r="D153" s="275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9"/>
      <c r="W153" s="279"/>
      <c r="X153" s="281"/>
      <c r="Y153" s="281"/>
      <c r="Z153" s="281"/>
      <c r="AA153" s="281"/>
      <c r="AB153" s="281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8"/>
      <c r="AP153" s="298" t="str">
        <f>AP20</f>
        <v>消費税額</v>
      </c>
      <c r="AQ153" s="299"/>
      <c r="AR153" s="299"/>
      <c r="AS153" s="299"/>
      <c r="AT153" s="299"/>
      <c r="AU153" s="300"/>
      <c r="AV153" s="152"/>
      <c r="AW153" s="153"/>
      <c r="AX153" s="153"/>
      <c r="AY153" s="153"/>
      <c r="AZ153" s="153"/>
      <c r="BA153" s="153"/>
      <c r="BB153" s="153"/>
      <c r="BC153" s="153"/>
      <c r="BD153" s="154"/>
    </row>
    <row r="154" spans="3:56" s="22" customFormat="1" ht="9.75" customHeight="1" thickBot="1">
      <c r="C154" s="273"/>
      <c r="D154" s="275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9"/>
      <c r="W154" s="279"/>
      <c r="X154" s="281"/>
      <c r="Y154" s="281"/>
      <c r="Z154" s="281"/>
      <c r="AA154" s="281"/>
      <c r="AB154" s="281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8"/>
      <c r="AP154" s="298"/>
      <c r="AQ154" s="299"/>
      <c r="AR154" s="299"/>
      <c r="AS154" s="299"/>
      <c r="AT154" s="299"/>
      <c r="AU154" s="300"/>
      <c r="AV154" s="155"/>
      <c r="AW154" s="156"/>
      <c r="AX154" s="156"/>
      <c r="AY154" s="156"/>
      <c r="AZ154" s="156"/>
      <c r="BA154" s="156"/>
      <c r="BB154" s="156"/>
      <c r="BC154" s="156"/>
      <c r="BD154" s="157"/>
    </row>
    <row r="155" spans="3:56" s="22" customFormat="1" ht="9.75" customHeight="1" thickTop="1">
      <c r="C155" s="273">
        <f>C22</f>
        <v>0</v>
      </c>
      <c r="D155" s="275">
        <f>D22</f>
        <v>0</v>
      </c>
      <c r="E155" s="277">
        <f>E22</f>
        <v>0</v>
      </c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9">
        <f>V22</f>
        <v>0</v>
      </c>
      <c r="W155" s="279"/>
      <c r="X155" s="281">
        <f>X22</f>
        <v>0</v>
      </c>
      <c r="Y155" s="281"/>
      <c r="Z155" s="281"/>
      <c r="AA155" s="281"/>
      <c r="AB155" s="281"/>
      <c r="AC155" s="283">
        <f>AC22</f>
        <v>0</v>
      </c>
      <c r="AD155" s="283"/>
      <c r="AE155" s="283"/>
      <c r="AF155" s="283"/>
      <c r="AG155" s="283"/>
      <c r="AH155" s="283"/>
      <c r="AI155" s="283">
        <f>AI22</f>
      </c>
      <c r="AJ155" s="283"/>
      <c r="AK155" s="283"/>
      <c r="AL155" s="283"/>
      <c r="AM155" s="283"/>
      <c r="AN155" s="283"/>
      <c r="AO155" s="288"/>
      <c r="AP155" s="295" t="str">
        <f>AP22</f>
        <v>①＋②</v>
      </c>
      <c r="AQ155" s="296"/>
      <c r="AR155" s="296"/>
      <c r="AS155" s="296"/>
      <c r="AT155" s="296"/>
      <c r="AU155" s="297"/>
      <c r="AV155" s="158">
        <f>AV22</f>
      </c>
      <c r="AW155" s="159"/>
      <c r="AX155" s="159"/>
      <c r="AY155" s="159"/>
      <c r="AZ155" s="159"/>
      <c r="BA155" s="159"/>
      <c r="BB155" s="159"/>
      <c r="BC155" s="159"/>
      <c r="BD155" s="160"/>
    </row>
    <row r="156" spans="3:56" s="22" customFormat="1" ht="9.75" customHeight="1">
      <c r="C156" s="273"/>
      <c r="D156" s="275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9"/>
      <c r="W156" s="279"/>
      <c r="X156" s="281"/>
      <c r="Y156" s="281"/>
      <c r="Z156" s="281"/>
      <c r="AA156" s="281"/>
      <c r="AB156" s="281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8"/>
      <c r="AP156" s="180"/>
      <c r="AQ156" s="181"/>
      <c r="AR156" s="181"/>
      <c r="AS156" s="181"/>
      <c r="AT156" s="181"/>
      <c r="AU156" s="182"/>
      <c r="AV156" s="161"/>
      <c r="AW156" s="162"/>
      <c r="AX156" s="162"/>
      <c r="AY156" s="162"/>
      <c r="AZ156" s="162"/>
      <c r="BA156" s="162"/>
      <c r="BB156" s="162"/>
      <c r="BC156" s="162"/>
      <c r="BD156" s="163"/>
    </row>
    <row r="157" spans="3:56" s="22" customFormat="1" ht="9.75" customHeight="1">
      <c r="C157" s="273"/>
      <c r="D157" s="275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9"/>
      <c r="W157" s="279"/>
      <c r="X157" s="281"/>
      <c r="Y157" s="281"/>
      <c r="Z157" s="281"/>
      <c r="AA157" s="281"/>
      <c r="AB157" s="281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8"/>
      <c r="AP157" s="180" t="str">
        <f>AP24</f>
        <v>合計請求金額</v>
      </c>
      <c r="AQ157" s="181"/>
      <c r="AR157" s="181"/>
      <c r="AS157" s="181"/>
      <c r="AT157" s="181"/>
      <c r="AU157" s="182"/>
      <c r="AV157" s="161"/>
      <c r="AW157" s="162"/>
      <c r="AX157" s="162"/>
      <c r="AY157" s="162"/>
      <c r="AZ157" s="162"/>
      <c r="BA157" s="162"/>
      <c r="BB157" s="162"/>
      <c r="BC157" s="162"/>
      <c r="BD157" s="163"/>
    </row>
    <row r="158" spans="3:56" s="22" customFormat="1" ht="9.75" customHeight="1" thickBot="1">
      <c r="C158" s="273">
        <f>C25</f>
        <v>0</v>
      </c>
      <c r="D158" s="275">
        <f>D25</f>
        <v>0</v>
      </c>
      <c r="E158" s="277">
        <f>E25</f>
        <v>0</v>
      </c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9">
        <f>V25</f>
        <v>0</v>
      </c>
      <c r="W158" s="279"/>
      <c r="X158" s="281">
        <f>X25</f>
        <v>0</v>
      </c>
      <c r="Y158" s="281"/>
      <c r="Z158" s="281"/>
      <c r="AA158" s="281"/>
      <c r="AB158" s="281"/>
      <c r="AC158" s="283">
        <f>AC25</f>
        <v>0</v>
      </c>
      <c r="AD158" s="283"/>
      <c r="AE158" s="283"/>
      <c r="AF158" s="283"/>
      <c r="AG158" s="283"/>
      <c r="AH158" s="283"/>
      <c r="AI158" s="283">
        <f>AI25</f>
      </c>
      <c r="AJ158" s="283"/>
      <c r="AK158" s="283"/>
      <c r="AL158" s="283"/>
      <c r="AM158" s="283"/>
      <c r="AN158" s="283"/>
      <c r="AO158" s="288"/>
      <c r="AP158" s="183"/>
      <c r="AQ158" s="184"/>
      <c r="AR158" s="184"/>
      <c r="AS158" s="184"/>
      <c r="AT158" s="184"/>
      <c r="AU158" s="185"/>
      <c r="AV158" s="164"/>
      <c r="AW158" s="165"/>
      <c r="AX158" s="165"/>
      <c r="AY158" s="165"/>
      <c r="AZ158" s="165"/>
      <c r="BA158" s="165"/>
      <c r="BB158" s="165"/>
      <c r="BC158" s="165"/>
      <c r="BD158" s="166"/>
    </row>
    <row r="159" spans="3:56" s="22" customFormat="1" ht="9.75" customHeight="1" thickTop="1">
      <c r="C159" s="273"/>
      <c r="D159" s="275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9"/>
      <c r="W159" s="279"/>
      <c r="X159" s="281"/>
      <c r="Y159" s="281"/>
      <c r="Z159" s="281"/>
      <c r="AA159" s="281"/>
      <c r="AB159" s="281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8"/>
      <c r="AP159" s="289" t="str">
        <f>AP26</f>
        <v>振込先</v>
      </c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1"/>
    </row>
    <row r="160" spans="3:56" s="22" customFormat="1" ht="9.75" customHeight="1">
      <c r="C160" s="273"/>
      <c r="D160" s="275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9"/>
      <c r="W160" s="279"/>
      <c r="X160" s="281"/>
      <c r="Y160" s="281"/>
      <c r="Z160" s="281"/>
      <c r="AA160" s="281"/>
      <c r="AB160" s="281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8"/>
      <c r="AP160" s="292"/>
      <c r="AQ160" s="293"/>
      <c r="AR160" s="293"/>
      <c r="AS160" s="293"/>
      <c r="AT160" s="293"/>
      <c r="AU160" s="293"/>
      <c r="AV160" s="293"/>
      <c r="AW160" s="293"/>
      <c r="AX160" s="293"/>
      <c r="AY160" s="293"/>
      <c r="AZ160" s="293"/>
      <c r="BA160" s="293"/>
      <c r="BB160" s="293"/>
      <c r="BC160" s="293"/>
      <c r="BD160" s="294"/>
    </row>
    <row r="161" spans="3:56" s="22" customFormat="1" ht="9.75" customHeight="1">
      <c r="C161" s="273">
        <f>C28</f>
        <v>0</v>
      </c>
      <c r="D161" s="275">
        <f>D28</f>
        <v>0</v>
      </c>
      <c r="E161" s="277">
        <f>E28</f>
        <v>0</v>
      </c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9">
        <f>V28</f>
        <v>0</v>
      </c>
      <c r="W161" s="279"/>
      <c r="X161" s="281">
        <f>X28</f>
        <v>0</v>
      </c>
      <c r="Y161" s="281"/>
      <c r="Z161" s="281"/>
      <c r="AA161" s="281"/>
      <c r="AB161" s="281"/>
      <c r="AC161" s="283">
        <f>AC28</f>
        <v>0</v>
      </c>
      <c r="AD161" s="283"/>
      <c r="AE161" s="283"/>
      <c r="AF161" s="283"/>
      <c r="AG161" s="283"/>
      <c r="AH161" s="283"/>
      <c r="AI161" s="283">
        <f>AI28</f>
      </c>
      <c r="AJ161" s="283"/>
      <c r="AK161" s="283"/>
      <c r="AL161" s="283"/>
      <c r="AM161" s="283"/>
      <c r="AN161" s="283"/>
      <c r="AO161" s="288"/>
      <c r="AP161" s="136">
        <f>AP28</f>
        <v>0</v>
      </c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8"/>
    </row>
    <row r="162" spans="3:56" s="22" customFormat="1" ht="9.75" customHeight="1">
      <c r="C162" s="273"/>
      <c r="D162" s="275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9"/>
      <c r="W162" s="279"/>
      <c r="X162" s="281"/>
      <c r="Y162" s="281"/>
      <c r="Z162" s="281"/>
      <c r="AA162" s="281"/>
      <c r="AB162" s="281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8"/>
      <c r="AP162" s="186">
        <f>AP29</f>
        <v>0</v>
      </c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8"/>
    </row>
    <row r="163" spans="3:56" s="22" customFormat="1" ht="9.75" customHeight="1">
      <c r="C163" s="273"/>
      <c r="D163" s="275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9"/>
      <c r="W163" s="279"/>
      <c r="X163" s="281"/>
      <c r="Y163" s="281"/>
      <c r="Z163" s="281"/>
      <c r="AA163" s="281"/>
      <c r="AB163" s="281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8"/>
      <c r="AP163" s="186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7"/>
      <c r="BB163" s="187"/>
      <c r="BC163" s="187"/>
      <c r="BD163" s="188"/>
    </row>
    <row r="164" spans="3:56" s="22" customFormat="1" ht="9.75" customHeight="1">
      <c r="C164" s="273">
        <f>C31</f>
        <v>0</v>
      </c>
      <c r="D164" s="275">
        <f>D31</f>
        <v>0</v>
      </c>
      <c r="E164" s="277">
        <f>E31</f>
        <v>0</v>
      </c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9">
        <f>V31</f>
        <v>0</v>
      </c>
      <c r="W164" s="279"/>
      <c r="X164" s="281">
        <f>X31</f>
        <v>0</v>
      </c>
      <c r="Y164" s="281"/>
      <c r="Z164" s="281"/>
      <c r="AA164" s="281"/>
      <c r="AB164" s="281"/>
      <c r="AC164" s="283">
        <f>AC31</f>
        <v>0</v>
      </c>
      <c r="AD164" s="283"/>
      <c r="AE164" s="283"/>
      <c r="AF164" s="283"/>
      <c r="AG164" s="283"/>
      <c r="AH164" s="283"/>
      <c r="AI164" s="283">
        <f>AI31</f>
      </c>
      <c r="AJ164" s="283"/>
      <c r="AK164" s="283"/>
      <c r="AL164" s="283"/>
      <c r="AM164" s="283"/>
      <c r="AN164" s="283"/>
      <c r="AO164" s="288"/>
      <c r="AP164" s="136">
        <f>AP31</f>
        <v>0</v>
      </c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8"/>
    </row>
    <row r="165" spans="3:56" s="22" customFormat="1" ht="9.75" customHeight="1">
      <c r="C165" s="273"/>
      <c r="D165" s="275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9"/>
      <c r="W165" s="279"/>
      <c r="X165" s="281"/>
      <c r="Y165" s="281"/>
      <c r="Z165" s="281"/>
      <c r="AA165" s="281"/>
      <c r="AB165" s="281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8"/>
      <c r="AP165" s="186">
        <f>AP32</f>
        <v>0</v>
      </c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  <c r="BB165" s="187"/>
      <c r="BC165" s="187"/>
      <c r="BD165" s="188"/>
    </row>
    <row r="166" spans="3:56" s="22" customFormat="1" ht="9.75" customHeight="1">
      <c r="C166" s="273"/>
      <c r="D166" s="275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9"/>
      <c r="W166" s="279"/>
      <c r="X166" s="281"/>
      <c r="Y166" s="281"/>
      <c r="Z166" s="281"/>
      <c r="AA166" s="281"/>
      <c r="AB166" s="281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8"/>
      <c r="AP166" s="189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1"/>
    </row>
    <row r="167" spans="3:56" s="22" customFormat="1" ht="9.75" customHeight="1">
      <c r="C167" s="273">
        <f>C34</f>
        <v>0</v>
      </c>
      <c r="D167" s="275">
        <f>D34</f>
        <v>0</v>
      </c>
      <c r="E167" s="277">
        <f>E34</f>
        <v>0</v>
      </c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9">
        <f>V34</f>
        <v>0</v>
      </c>
      <c r="W167" s="279"/>
      <c r="X167" s="281">
        <f>X34</f>
        <v>0</v>
      </c>
      <c r="Y167" s="281"/>
      <c r="Z167" s="281"/>
      <c r="AA167" s="281"/>
      <c r="AB167" s="281"/>
      <c r="AC167" s="283">
        <f>AC34</f>
        <v>0</v>
      </c>
      <c r="AD167" s="283"/>
      <c r="AE167" s="283"/>
      <c r="AF167" s="283"/>
      <c r="AG167" s="283"/>
      <c r="AH167" s="283"/>
      <c r="AI167" s="283">
        <f>AI34</f>
      </c>
      <c r="AJ167" s="283"/>
      <c r="AK167" s="283"/>
      <c r="AL167" s="283"/>
      <c r="AM167" s="283"/>
      <c r="AN167" s="283"/>
      <c r="AO167" s="288"/>
      <c r="AP167" s="192" t="str">
        <f>AP34</f>
        <v>預金
種目</v>
      </c>
      <c r="AQ167" s="193"/>
      <c r="AR167" s="202">
        <f>AR34</f>
        <v>0</v>
      </c>
      <c r="AS167" s="203"/>
      <c r="AT167" s="208" t="str">
        <f>AT34</f>
        <v>口座
番号</v>
      </c>
      <c r="AU167" s="209"/>
      <c r="AV167" s="214">
        <f>AV34</f>
        <v>0</v>
      </c>
      <c r="AW167" s="214"/>
      <c r="AX167" s="214"/>
      <c r="AY167" s="214"/>
      <c r="AZ167" s="214"/>
      <c r="BA167" s="214"/>
      <c r="BB167" s="214"/>
      <c r="BC167" s="214"/>
      <c r="BD167" s="215"/>
    </row>
    <row r="168" spans="3:56" s="22" customFormat="1" ht="9.75" customHeight="1">
      <c r="C168" s="273"/>
      <c r="D168" s="275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9"/>
      <c r="W168" s="279"/>
      <c r="X168" s="281"/>
      <c r="Y168" s="281"/>
      <c r="Z168" s="281"/>
      <c r="AA168" s="281"/>
      <c r="AB168" s="281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8"/>
      <c r="AP168" s="194"/>
      <c r="AQ168" s="195"/>
      <c r="AR168" s="204"/>
      <c r="AS168" s="205"/>
      <c r="AT168" s="210"/>
      <c r="AU168" s="211"/>
      <c r="AV168" s="214"/>
      <c r="AW168" s="214"/>
      <c r="AX168" s="214"/>
      <c r="AY168" s="214"/>
      <c r="AZ168" s="214"/>
      <c r="BA168" s="214"/>
      <c r="BB168" s="214"/>
      <c r="BC168" s="214"/>
      <c r="BD168" s="215"/>
    </row>
    <row r="169" spans="3:56" s="22" customFormat="1" ht="9.75" customHeight="1">
      <c r="C169" s="273"/>
      <c r="D169" s="275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9"/>
      <c r="W169" s="279"/>
      <c r="X169" s="281"/>
      <c r="Y169" s="281"/>
      <c r="Z169" s="281"/>
      <c r="AA169" s="281"/>
      <c r="AB169" s="281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8"/>
      <c r="AP169" s="194"/>
      <c r="AQ169" s="195"/>
      <c r="AR169" s="204"/>
      <c r="AS169" s="205"/>
      <c r="AT169" s="210"/>
      <c r="AU169" s="211"/>
      <c r="AV169" s="214"/>
      <c r="AW169" s="214"/>
      <c r="AX169" s="214"/>
      <c r="AY169" s="214"/>
      <c r="AZ169" s="214"/>
      <c r="BA169" s="214"/>
      <c r="BB169" s="214"/>
      <c r="BC169" s="214"/>
      <c r="BD169" s="215"/>
    </row>
    <row r="170" spans="3:56" s="22" customFormat="1" ht="9.75" customHeight="1">
      <c r="C170" s="273">
        <f>C37</f>
        <v>0</v>
      </c>
      <c r="D170" s="275">
        <f>D37</f>
        <v>0</v>
      </c>
      <c r="E170" s="277">
        <f>E37</f>
        <v>0</v>
      </c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9">
        <f>V37</f>
        <v>0</v>
      </c>
      <c r="W170" s="279"/>
      <c r="X170" s="281">
        <f>X37</f>
        <v>0</v>
      </c>
      <c r="Y170" s="281"/>
      <c r="Z170" s="281"/>
      <c r="AA170" s="281"/>
      <c r="AB170" s="281"/>
      <c r="AC170" s="283">
        <f>AC37</f>
        <v>0</v>
      </c>
      <c r="AD170" s="283"/>
      <c r="AE170" s="283"/>
      <c r="AF170" s="283"/>
      <c r="AG170" s="283"/>
      <c r="AH170" s="283"/>
      <c r="AI170" s="283">
        <f>AI37</f>
      </c>
      <c r="AJ170" s="283"/>
      <c r="AK170" s="283"/>
      <c r="AL170" s="283"/>
      <c r="AM170" s="283"/>
      <c r="AN170" s="283"/>
      <c r="AO170" s="288"/>
      <c r="AP170" s="196"/>
      <c r="AQ170" s="197"/>
      <c r="AR170" s="206"/>
      <c r="AS170" s="207"/>
      <c r="AT170" s="212"/>
      <c r="AU170" s="213"/>
      <c r="AV170" s="216"/>
      <c r="AW170" s="216"/>
      <c r="AX170" s="216"/>
      <c r="AY170" s="216"/>
      <c r="AZ170" s="216"/>
      <c r="BA170" s="216"/>
      <c r="BB170" s="216"/>
      <c r="BC170" s="216"/>
      <c r="BD170" s="217"/>
    </row>
    <row r="171" spans="3:56" s="22" customFormat="1" ht="9.75" customHeight="1">
      <c r="C171" s="273"/>
      <c r="D171" s="275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9"/>
      <c r="W171" s="279"/>
      <c r="X171" s="281"/>
      <c r="Y171" s="281"/>
      <c r="Z171" s="281"/>
      <c r="AA171" s="281"/>
      <c r="AB171" s="281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8"/>
      <c r="AP171" s="271" t="str">
        <f>AP38</f>
        <v>口座名義(フリガナ)</v>
      </c>
      <c r="AQ171" s="272"/>
      <c r="AR171" s="272"/>
      <c r="AS171" s="272"/>
      <c r="AT171" s="272"/>
      <c r="AU171" s="37"/>
      <c r="AV171" s="37"/>
      <c r="AW171" s="37"/>
      <c r="AX171" s="37"/>
      <c r="AY171" s="37"/>
      <c r="AZ171" s="37"/>
      <c r="BA171" s="37"/>
      <c r="BB171" s="37"/>
      <c r="BC171" s="37"/>
      <c r="BD171" s="38"/>
    </row>
    <row r="172" spans="3:56" s="22" customFormat="1" ht="9.75" customHeight="1">
      <c r="C172" s="273"/>
      <c r="D172" s="275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9"/>
      <c r="W172" s="279"/>
      <c r="X172" s="281"/>
      <c r="Y172" s="281"/>
      <c r="Z172" s="281"/>
      <c r="AA172" s="281"/>
      <c r="AB172" s="281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8"/>
      <c r="AP172" s="39"/>
      <c r="AQ172" s="135">
        <f>AQ39</f>
        <v>0</v>
      </c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40"/>
    </row>
    <row r="173" spans="3:56" s="22" customFormat="1" ht="9.75" customHeight="1">
      <c r="C173" s="273">
        <f>C40</f>
        <v>0</v>
      </c>
      <c r="D173" s="275">
        <f>D40</f>
        <v>0</v>
      </c>
      <c r="E173" s="277">
        <f>E40</f>
        <v>0</v>
      </c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9">
        <f>V40</f>
        <v>0</v>
      </c>
      <c r="W173" s="279"/>
      <c r="X173" s="281">
        <f>X40</f>
        <v>0</v>
      </c>
      <c r="Y173" s="281"/>
      <c r="Z173" s="281"/>
      <c r="AA173" s="281"/>
      <c r="AB173" s="281"/>
      <c r="AC173" s="283">
        <f>AC40</f>
        <v>0</v>
      </c>
      <c r="AD173" s="283"/>
      <c r="AE173" s="283"/>
      <c r="AF173" s="283"/>
      <c r="AG173" s="283"/>
      <c r="AH173" s="283"/>
      <c r="AI173" s="283">
        <f>AI40</f>
      </c>
      <c r="AJ173" s="283"/>
      <c r="AK173" s="283"/>
      <c r="AL173" s="283"/>
      <c r="AM173" s="283"/>
      <c r="AN173" s="283"/>
      <c r="AO173" s="285"/>
      <c r="AP173" s="41"/>
      <c r="AQ173" s="201">
        <f>AQ40</f>
        <v>0</v>
      </c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43"/>
    </row>
    <row r="174" spans="3:56" s="22" customFormat="1" ht="9.75" customHeight="1">
      <c r="C174" s="273"/>
      <c r="D174" s="275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9"/>
      <c r="W174" s="279"/>
      <c r="X174" s="281"/>
      <c r="Y174" s="281"/>
      <c r="Z174" s="281"/>
      <c r="AA174" s="281"/>
      <c r="AB174" s="281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5"/>
      <c r="AP174" s="4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43"/>
    </row>
    <row r="175" spans="3:56" s="22" customFormat="1" ht="9.75" customHeight="1" thickBot="1">
      <c r="C175" s="274"/>
      <c r="D175" s="276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80"/>
      <c r="W175" s="280"/>
      <c r="X175" s="282"/>
      <c r="Y175" s="282"/>
      <c r="Z175" s="282"/>
      <c r="AA175" s="282"/>
      <c r="AB175" s="282"/>
      <c r="AC175" s="284"/>
      <c r="AD175" s="284"/>
      <c r="AE175" s="284"/>
      <c r="AF175" s="284"/>
      <c r="AG175" s="284"/>
      <c r="AH175" s="284"/>
      <c r="AI175" s="286"/>
      <c r="AJ175" s="286"/>
      <c r="AK175" s="286"/>
      <c r="AL175" s="286"/>
      <c r="AM175" s="286"/>
      <c r="AN175" s="286"/>
      <c r="AO175" s="287"/>
      <c r="AP175" s="42"/>
      <c r="AQ175" s="135">
        <f>AQ42</f>
        <v>0</v>
      </c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43"/>
    </row>
    <row r="176" spans="3:56" s="22" customFormat="1" ht="9.75" customHeight="1" thickTop="1">
      <c r="C176" s="239" t="str">
        <f>C43</f>
        <v>合　　　　計　（小　計）</v>
      </c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1"/>
      <c r="U176" s="245">
        <f>U43</f>
        <v>0</v>
      </c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9">
        <f>AI43</f>
      </c>
      <c r="AJ176" s="250"/>
      <c r="AK176" s="250"/>
      <c r="AL176" s="250"/>
      <c r="AM176" s="250"/>
      <c r="AN176" s="250"/>
      <c r="AO176" s="251"/>
      <c r="AP176" s="42"/>
      <c r="AQ176" s="201">
        <f>AQ43</f>
        <v>0</v>
      </c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43"/>
    </row>
    <row r="177" spans="3:56" s="22" customFormat="1" ht="9.75" customHeight="1">
      <c r="C177" s="239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1"/>
      <c r="U177" s="245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52"/>
      <c r="AJ177" s="253"/>
      <c r="AK177" s="253"/>
      <c r="AL177" s="253"/>
      <c r="AM177" s="253"/>
      <c r="AN177" s="253"/>
      <c r="AO177" s="254"/>
      <c r="AP177" s="44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43"/>
    </row>
    <row r="178" spans="3:56" s="22" customFormat="1" ht="9.75" customHeight="1" thickBot="1">
      <c r="C178" s="242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4"/>
      <c r="U178" s="247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55"/>
      <c r="AJ178" s="256"/>
      <c r="AK178" s="256"/>
      <c r="AL178" s="256"/>
      <c r="AM178" s="256"/>
      <c r="AN178" s="256"/>
      <c r="AO178" s="257"/>
      <c r="AP178" s="45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7"/>
    </row>
    <row r="179" spans="3:76" s="48" customFormat="1" ht="10.5" customHeight="1" thickTop="1">
      <c r="C179" s="49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1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97"/>
      <c r="AP179" s="258" t="s">
        <v>26</v>
      </c>
      <c r="AQ179" s="261"/>
      <c r="AR179" s="263" t="s">
        <v>53</v>
      </c>
      <c r="AS179" s="263"/>
      <c r="AT179" s="263"/>
      <c r="AU179" s="99"/>
      <c r="AV179" s="99"/>
      <c r="AW179" s="99"/>
      <c r="AX179" s="99"/>
      <c r="AY179" s="99"/>
      <c r="AZ179" s="99"/>
      <c r="BA179" s="99"/>
      <c r="BB179" s="99"/>
      <c r="BC179" s="99"/>
      <c r="BD179" s="100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</row>
    <row r="180" spans="3:76" s="48" customFormat="1" ht="10.5" customHeight="1">
      <c r="C180" s="264" t="s">
        <v>42</v>
      </c>
      <c r="D180" s="265"/>
      <c r="E180" s="270" t="s">
        <v>43</v>
      </c>
      <c r="F180" s="270"/>
      <c r="G180" s="270"/>
      <c r="H180" s="270"/>
      <c r="I180" s="270"/>
      <c r="J180" s="219" t="s">
        <v>48</v>
      </c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1"/>
      <c r="Y180" s="222" t="s">
        <v>44</v>
      </c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98"/>
      <c r="AP180" s="259"/>
      <c r="AQ180" s="262"/>
      <c r="AR180" s="200"/>
      <c r="AS180" s="200"/>
      <c r="AT180" s="200"/>
      <c r="AU180" s="85"/>
      <c r="AV180" s="85"/>
      <c r="AW180" s="85"/>
      <c r="AX180" s="85"/>
      <c r="AY180" s="85"/>
      <c r="AZ180" s="85"/>
      <c r="BA180" s="85"/>
      <c r="BB180" s="85"/>
      <c r="BC180" s="85"/>
      <c r="BD180" s="101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</row>
    <row r="181" spans="3:76" s="48" customFormat="1" ht="10.5" customHeight="1">
      <c r="C181" s="266"/>
      <c r="D181" s="267"/>
      <c r="E181" s="223"/>
      <c r="F181" s="223"/>
      <c r="G181" s="223"/>
      <c r="H181" s="223"/>
      <c r="I181" s="223"/>
      <c r="J181" s="225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9"/>
      <c r="Y181" s="238" t="s">
        <v>45</v>
      </c>
      <c r="Z181" s="505"/>
      <c r="AA181" s="505"/>
      <c r="AB181" s="505"/>
      <c r="AC181" s="505"/>
      <c r="AD181" s="506"/>
      <c r="AE181" s="238" t="s">
        <v>46</v>
      </c>
      <c r="AF181" s="505"/>
      <c r="AG181" s="505"/>
      <c r="AH181" s="505"/>
      <c r="AI181" s="505"/>
      <c r="AJ181" s="506"/>
      <c r="AK181" s="237" t="s">
        <v>47</v>
      </c>
      <c r="AL181" s="237"/>
      <c r="AM181" s="237"/>
      <c r="AN181" s="238"/>
      <c r="AO181" s="98"/>
      <c r="AP181" s="259"/>
      <c r="AQ181" s="198" t="s">
        <v>50</v>
      </c>
      <c r="AR181" s="199"/>
      <c r="AS181" s="85"/>
      <c r="AT181" s="200" t="s">
        <v>52</v>
      </c>
      <c r="AU181" s="200"/>
      <c r="AV181" s="85"/>
      <c r="AW181" s="85"/>
      <c r="AX181" s="85"/>
      <c r="AY181" s="85"/>
      <c r="AZ181" s="85"/>
      <c r="BA181" s="85"/>
      <c r="BB181" s="85"/>
      <c r="BC181" s="85"/>
      <c r="BD181" s="101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</row>
    <row r="182" spans="3:76" s="48" customFormat="1" ht="10.5" customHeight="1">
      <c r="C182" s="266"/>
      <c r="D182" s="267"/>
      <c r="E182" s="223"/>
      <c r="F182" s="223"/>
      <c r="G182" s="223"/>
      <c r="H182" s="223"/>
      <c r="I182" s="223"/>
      <c r="J182" s="225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9"/>
      <c r="Y182" s="507"/>
      <c r="Z182" s="508"/>
      <c r="AA182" s="508"/>
      <c r="AB182" s="508"/>
      <c r="AC182" s="508"/>
      <c r="AD182" s="509"/>
      <c r="AE182" s="507"/>
      <c r="AF182" s="508"/>
      <c r="AG182" s="508"/>
      <c r="AH182" s="508"/>
      <c r="AI182" s="508"/>
      <c r="AJ182" s="509"/>
      <c r="AK182" s="231"/>
      <c r="AL182" s="231"/>
      <c r="AM182" s="231"/>
      <c r="AN182" s="232"/>
      <c r="AO182" s="98"/>
      <c r="AP182" s="259"/>
      <c r="AQ182" s="198"/>
      <c r="AR182" s="199"/>
      <c r="AS182" s="85"/>
      <c r="AT182" s="200"/>
      <c r="AU182" s="200"/>
      <c r="AV182" s="85"/>
      <c r="AW182" s="85"/>
      <c r="AX182" s="85"/>
      <c r="AY182" s="85"/>
      <c r="AZ182" s="85"/>
      <c r="BA182" s="85"/>
      <c r="BB182" s="85"/>
      <c r="BC182" s="85"/>
      <c r="BD182" s="101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</row>
    <row r="183" spans="3:76" s="48" customFormat="1" ht="10.5" customHeight="1">
      <c r="C183" s="266"/>
      <c r="D183" s="267"/>
      <c r="E183" s="223"/>
      <c r="F183" s="223"/>
      <c r="G183" s="223"/>
      <c r="H183" s="223"/>
      <c r="I183" s="223"/>
      <c r="J183" s="225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9"/>
      <c r="Y183" s="510"/>
      <c r="Z183" s="511"/>
      <c r="AA183" s="511"/>
      <c r="AB183" s="511"/>
      <c r="AC183" s="511"/>
      <c r="AD183" s="512"/>
      <c r="AE183" s="510"/>
      <c r="AF183" s="511"/>
      <c r="AG183" s="511"/>
      <c r="AH183" s="511"/>
      <c r="AI183" s="511"/>
      <c r="AJ183" s="512"/>
      <c r="AK183" s="231"/>
      <c r="AL183" s="231"/>
      <c r="AM183" s="231"/>
      <c r="AN183" s="232"/>
      <c r="AO183" s="98"/>
      <c r="AP183" s="259"/>
      <c r="AQ183" s="198" t="s">
        <v>51</v>
      </c>
      <c r="AR183" s="199"/>
      <c r="AS183" s="85"/>
      <c r="AT183" s="200" t="s">
        <v>52</v>
      </c>
      <c r="AU183" s="200"/>
      <c r="AV183" s="85"/>
      <c r="AW183" s="85"/>
      <c r="AX183" s="85"/>
      <c r="AY183" s="85"/>
      <c r="AZ183" s="85"/>
      <c r="BA183" s="85"/>
      <c r="BB183" s="85"/>
      <c r="BC183" s="85"/>
      <c r="BD183" s="101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</row>
    <row r="184" spans="3:76" s="48" customFormat="1" ht="10.5" customHeight="1">
      <c r="C184" s="266"/>
      <c r="D184" s="267"/>
      <c r="E184" s="223"/>
      <c r="F184" s="223"/>
      <c r="G184" s="223"/>
      <c r="H184" s="223"/>
      <c r="I184" s="223"/>
      <c r="J184" s="225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9"/>
      <c r="Y184" s="510"/>
      <c r="Z184" s="511"/>
      <c r="AA184" s="511"/>
      <c r="AB184" s="511"/>
      <c r="AC184" s="511"/>
      <c r="AD184" s="512"/>
      <c r="AE184" s="510"/>
      <c r="AF184" s="511"/>
      <c r="AG184" s="511"/>
      <c r="AH184" s="511"/>
      <c r="AI184" s="511"/>
      <c r="AJ184" s="512"/>
      <c r="AK184" s="231"/>
      <c r="AL184" s="231"/>
      <c r="AM184" s="231"/>
      <c r="AN184" s="232"/>
      <c r="AO184" s="97"/>
      <c r="AP184" s="260"/>
      <c r="AQ184" s="235"/>
      <c r="AR184" s="236"/>
      <c r="AS184" s="102"/>
      <c r="AT184" s="218"/>
      <c r="AU184" s="218"/>
      <c r="AV184" s="102"/>
      <c r="AW184" s="102"/>
      <c r="AX184" s="102"/>
      <c r="AY184" s="102"/>
      <c r="AZ184" s="102"/>
      <c r="BA184" s="102"/>
      <c r="BB184" s="102"/>
      <c r="BC184" s="102"/>
      <c r="BD184" s="103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</row>
    <row r="185" spans="3:44" s="22" customFormat="1" ht="15" customHeight="1">
      <c r="C185" s="268"/>
      <c r="D185" s="269"/>
      <c r="E185" s="224"/>
      <c r="F185" s="224"/>
      <c r="G185" s="224"/>
      <c r="H185" s="224"/>
      <c r="I185" s="224"/>
      <c r="J185" s="227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30"/>
      <c r="Y185" s="510"/>
      <c r="Z185" s="511"/>
      <c r="AA185" s="511"/>
      <c r="AB185" s="511"/>
      <c r="AC185" s="511"/>
      <c r="AD185" s="512"/>
      <c r="AE185" s="510"/>
      <c r="AF185" s="511"/>
      <c r="AG185" s="511"/>
      <c r="AH185" s="511"/>
      <c r="AI185" s="511"/>
      <c r="AJ185" s="512"/>
      <c r="AK185" s="233"/>
      <c r="AL185" s="233"/>
      <c r="AM185" s="233"/>
      <c r="AN185" s="234"/>
      <c r="AO185" s="52"/>
      <c r="AP185" s="52"/>
      <c r="AQ185" s="52"/>
      <c r="AR185" s="52"/>
    </row>
    <row r="186" spans="24:44" s="22" customFormat="1" ht="13.5">
      <c r="X186" s="50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</row>
    <row r="187" spans="1:76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9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9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9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9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9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</sheetData>
  <sheetProtection sheet="1" objects="1" scenarios="1" selectLockedCells="1"/>
  <mergeCells count="406">
    <mergeCell ref="Y181:AD181"/>
    <mergeCell ref="Y182:AD185"/>
    <mergeCell ref="AE181:AJ181"/>
    <mergeCell ref="AE182:AJ185"/>
    <mergeCell ref="AC28:AH30"/>
    <mergeCell ref="E25:U27"/>
    <mergeCell ref="AI25:AO27"/>
    <mergeCell ref="E49:V50"/>
    <mergeCell ref="C43:T45"/>
    <mergeCell ref="Y47:AO47"/>
    <mergeCell ref="E37:U39"/>
    <mergeCell ref="V37:W39"/>
    <mergeCell ref="AI40:AO42"/>
    <mergeCell ref="AC37:AH39"/>
    <mergeCell ref="X34:AB36"/>
    <mergeCell ref="D34:D36"/>
    <mergeCell ref="C40:C42"/>
    <mergeCell ref="D40:D42"/>
    <mergeCell ref="E40:U42"/>
    <mergeCell ref="V40:W42"/>
    <mergeCell ref="AC34:AH36"/>
    <mergeCell ref="V22:W24"/>
    <mergeCell ref="C25:C27"/>
    <mergeCell ref="D25:D27"/>
    <mergeCell ref="E28:U30"/>
    <mergeCell ref="D28:D30"/>
    <mergeCell ref="W1:AF2"/>
    <mergeCell ref="X37:AB39"/>
    <mergeCell ref="C37:C39"/>
    <mergeCell ref="X40:AB42"/>
    <mergeCell ref="AC40:AH42"/>
    <mergeCell ref="C16:C18"/>
    <mergeCell ref="C28:C30"/>
    <mergeCell ref="C34:C36"/>
    <mergeCell ref="V34:W36"/>
    <mergeCell ref="C31:C33"/>
    <mergeCell ref="E47:V48"/>
    <mergeCell ref="O4:Q5"/>
    <mergeCell ref="AV18:BD21"/>
    <mergeCell ref="AP20:AU21"/>
    <mergeCell ref="AV14:BD17"/>
    <mergeCell ref="X19:AB21"/>
    <mergeCell ref="AC19:AH21"/>
    <mergeCell ref="E19:U21"/>
    <mergeCell ref="V19:W21"/>
    <mergeCell ref="V16:W18"/>
    <mergeCell ref="AR11:AT11"/>
    <mergeCell ref="AI8:AZ8"/>
    <mergeCell ref="AI9:AZ9"/>
    <mergeCell ref="C8:E9"/>
    <mergeCell ref="F8:I9"/>
    <mergeCell ref="AI16:AO18"/>
    <mergeCell ref="F10:AF11"/>
    <mergeCell ref="M8:AB9"/>
    <mergeCell ref="C10:E11"/>
    <mergeCell ref="AS2:AT2"/>
    <mergeCell ref="AP26:BD27"/>
    <mergeCell ref="AP28:BD28"/>
    <mergeCell ref="X25:AB27"/>
    <mergeCell ref="AI19:AO21"/>
    <mergeCell ref="X16:AB18"/>
    <mergeCell ref="AV12:BD13"/>
    <mergeCell ref="AI12:AO12"/>
    <mergeCell ref="AI13:AO15"/>
    <mergeCell ref="AI7:AZ7"/>
    <mergeCell ref="AP2:AQ2"/>
    <mergeCell ref="C1:I2"/>
    <mergeCell ref="AI5:AZ5"/>
    <mergeCell ref="AI6:AZ6"/>
    <mergeCell ref="AN2:AO2"/>
    <mergeCell ref="D13:D15"/>
    <mergeCell ref="X13:AB15"/>
    <mergeCell ref="AC12:AH12"/>
    <mergeCell ref="V12:W12"/>
    <mergeCell ref="C13:C15"/>
    <mergeCell ref="D16:D18"/>
    <mergeCell ref="D22:D24"/>
    <mergeCell ref="E22:U24"/>
    <mergeCell ref="AI31:AO33"/>
    <mergeCell ref="AC13:AH15"/>
    <mergeCell ref="AP12:AU13"/>
    <mergeCell ref="AP16:AU17"/>
    <mergeCell ref="AI22:AO24"/>
    <mergeCell ref="U43:AH45"/>
    <mergeCell ref="C19:C21"/>
    <mergeCell ref="X22:AB24"/>
    <mergeCell ref="E34:U36"/>
    <mergeCell ref="D31:D33"/>
    <mergeCell ref="E31:U33"/>
    <mergeCell ref="D37:D39"/>
    <mergeCell ref="D19:D21"/>
    <mergeCell ref="AC22:AH24"/>
    <mergeCell ref="V31:W33"/>
    <mergeCell ref="E51:W51"/>
    <mergeCell ref="Y48:AO48"/>
    <mergeCell ref="Y49:AO50"/>
    <mergeCell ref="AI28:AO30"/>
    <mergeCell ref="AC31:AH33"/>
    <mergeCell ref="E13:U15"/>
    <mergeCell ref="X28:AB30"/>
    <mergeCell ref="X31:AB33"/>
    <mergeCell ref="AI43:AO45"/>
    <mergeCell ref="V25:W27"/>
    <mergeCell ref="C22:C24"/>
    <mergeCell ref="AT34:AU37"/>
    <mergeCell ref="BA2:BC2"/>
    <mergeCell ref="AJ11:AL11"/>
    <mergeCell ref="AN11:AP11"/>
    <mergeCell ref="AP32:BD33"/>
    <mergeCell ref="AV2:AW2"/>
    <mergeCell ref="AP22:AU23"/>
    <mergeCell ref="E16:U18"/>
    <mergeCell ref="V13:W15"/>
    <mergeCell ref="AQ42:BC42"/>
    <mergeCell ref="AP34:AQ37"/>
    <mergeCell ref="AR34:AS37"/>
    <mergeCell ref="X12:AB12"/>
    <mergeCell ref="AC16:AH18"/>
    <mergeCell ref="AC25:AH27"/>
    <mergeCell ref="E12:U12"/>
    <mergeCell ref="AQ40:BC41"/>
    <mergeCell ref="AI34:AO36"/>
    <mergeCell ref="AI37:AO39"/>
    <mergeCell ref="AP38:AT38"/>
    <mergeCell ref="AP29:BD30"/>
    <mergeCell ref="V28:W30"/>
    <mergeCell ref="AP14:AU15"/>
    <mergeCell ref="AP18:AQ19"/>
    <mergeCell ref="AR18:AU19"/>
    <mergeCell ref="C90:E91"/>
    <mergeCell ref="F90:I91"/>
    <mergeCell ref="M90:AB91"/>
    <mergeCell ref="AI90:AZ90"/>
    <mergeCell ref="AI91:AZ91"/>
    <mergeCell ref="C83:I84"/>
    <mergeCell ref="W83:AF84"/>
    <mergeCell ref="AN84:AO84"/>
    <mergeCell ref="AP84:AQ84"/>
    <mergeCell ref="AS84:AT84"/>
    <mergeCell ref="BA84:BC84"/>
    <mergeCell ref="O86:Q87"/>
    <mergeCell ref="AI87:AZ87"/>
    <mergeCell ref="AI88:AZ88"/>
    <mergeCell ref="AI89:AZ89"/>
    <mergeCell ref="AV84:AW84"/>
    <mergeCell ref="C92:E93"/>
    <mergeCell ref="F92:AF93"/>
    <mergeCell ref="AJ93:AL93"/>
    <mergeCell ref="AN93:AP93"/>
    <mergeCell ref="AR93:AT93"/>
    <mergeCell ref="E94:U94"/>
    <mergeCell ref="V94:W94"/>
    <mergeCell ref="X94:AB94"/>
    <mergeCell ref="AC94:AH94"/>
    <mergeCell ref="AI94:AO94"/>
    <mergeCell ref="AV94:BD95"/>
    <mergeCell ref="C95:C97"/>
    <mergeCell ref="D95:D97"/>
    <mergeCell ref="E95:U97"/>
    <mergeCell ref="V95:W97"/>
    <mergeCell ref="X95:AB97"/>
    <mergeCell ref="AC95:AH97"/>
    <mergeCell ref="AI95:AO97"/>
    <mergeCell ref="AP96:AU97"/>
    <mergeCell ref="AI101:AO103"/>
    <mergeCell ref="AP102:AU103"/>
    <mergeCell ref="C98:C100"/>
    <mergeCell ref="D98:D100"/>
    <mergeCell ref="E98:U100"/>
    <mergeCell ref="V98:W100"/>
    <mergeCell ref="X98:AB100"/>
    <mergeCell ref="AC98:AH100"/>
    <mergeCell ref="AI98:AO100"/>
    <mergeCell ref="AP98:AU99"/>
    <mergeCell ref="C101:C103"/>
    <mergeCell ref="D101:D103"/>
    <mergeCell ref="E101:U103"/>
    <mergeCell ref="V101:W103"/>
    <mergeCell ref="X101:AB103"/>
    <mergeCell ref="AC101:AH103"/>
    <mergeCell ref="AI107:AO109"/>
    <mergeCell ref="AP108:BD109"/>
    <mergeCell ref="C104:C106"/>
    <mergeCell ref="D104:D106"/>
    <mergeCell ref="E104:U106"/>
    <mergeCell ref="V104:W106"/>
    <mergeCell ref="X104:AB106"/>
    <mergeCell ref="AC104:AH106"/>
    <mergeCell ref="AI104:AO106"/>
    <mergeCell ref="AP104:AU105"/>
    <mergeCell ref="C107:C109"/>
    <mergeCell ref="D107:D109"/>
    <mergeCell ref="E107:U109"/>
    <mergeCell ref="V107:W109"/>
    <mergeCell ref="X107:AB109"/>
    <mergeCell ref="AC107:AH109"/>
    <mergeCell ref="C110:C112"/>
    <mergeCell ref="D110:D112"/>
    <mergeCell ref="E110:U112"/>
    <mergeCell ref="V110:W112"/>
    <mergeCell ref="X110:AB112"/>
    <mergeCell ref="AC110:AH112"/>
    <mergeCell ref="AI110:AO112"/>
    <mergeCell ref="AP110:BD110"/>
    <mergeCell ref="AP111:BD112"/>
    <mergeCell ref="C113:C115"/>
    <mergeCell ref="D113:D115"/>
    <mergeCell ref="E113:U115"/>
    <mergeCell ref="V113:W115"/>
    <mergeCell ref="X113:AB115"/>
    <mergeCell ref="AC113:AH115"/>
    <mergeCell ref="AI113:AO115"/>
    <mergeCell ref="C116:C118"/>
    <mergeCell ref="D116:D118"/>
    <mergeCell ref="E116:U118"/>
    <mergeCell ref="V116:W118"/>
    <mergeCell ref="X116:AB118"/>
    <mergeCell ref="AC116:AH118"/>
    <mergeCell ref="C119:C121"/>
    <mergeCell ref="D119:D121"/>
    <mergeCell ref="E119:U121"/>
    <mergeCell ref="V119:W121"/>
    <mergeCell ref="X119:AB121"/>
    <mergeCell ref="AC119:AH121"/>
    <mergeCell ref="V122:W124"/>
    <mergeCell ref="X122:AB124"/>
    <mergeCell ref="AC122:AH124"/>
    <mergeCell ref="AI122:AO124"/>
    <mergeCell ref="AQ122:BC123"/>
    <mergeCell ref="AR116:AS119"/>
    <mergeCell ref="AT116:AU119"/>
    <mergeCell ref="AV116:BD119"/>
    <mergeCell ref="AI119:AO121"/>
    <mergeCell ref="AI116:AO118"/>
    <mergeCell ref="C125:T127"/>
    <mergeCell ref="U125:AH127"/>
    <mergeCell ref="AI125:AO127"/>
    <mergeCell ref="AQ125:BC126"/>
    <mergeCell ref="AP128:AP133"/>
    <mergeCell ref="AP120:AT120"/>
    <mergeCell ref="AQ121:BC121"/>
    <mergeCell ref="C122:C124"/>
    <mergeCell ref="D122:D124"/>
    <mergeCell ref="E122:U124"/>
    <mergeCell ref="C141:E142"/>
    <mergeCell ref="F141:I142"/>
    <mergeCell ref="M141:AB142"/>
    <mergeCell ref="AI141:AZ141"/>
    <mergeCell ref="AI142:AZ142"/>
    <mergeCell ref="C134:I135"/>
    <mergeCell ref="W134:AF135"/>
    <mergeCell ref="AN135:AO135"/>
    <mergeCell ref="AP135:AQ135"/>
    <mergeCell ref="AS135:AT135"/>
    <mergeCell ref="AI145:AO145"/>
    <mergeCell ref="BA135:BC135"/>
    <mergeCell ref="O137:Q138"/>
    <mergeCell ref="AI138:AZ138"/>
    <mergeCell ref="AI139:AZ139"/>
    <mergeCell ref="AI140:AZ140"/>
    <mergeCell ref="AV135:AW135"/>
    <mergeCell ref="AP147:AU148"/>
    <mergeCell ref="C143:E144"/>
    <mergeCell ref="F143:AF144"/>
    <mergeCell ref="AJ144:AL144"/>
    <mergeCell ref="AN144:AP144"/>
    <mergeCell ref="AR144:AT144"/>
    <mergeCell ref="E145:U145"/>
    <mergeCell ref="V145:W145"/>
    <mergeCell ref="X145:AB145"/>
    <mergeCell ref="AC145:AH145"/>
    <mergeCell ref="AP149:AU150"/>
    <mergeCell ref="AP145:AU146"/>
    <mergeCell ref="AV145:BD146"/>
    <mergeCell ref="C146:C148"/>
    <mergeCell ref="D146:D148"/>
    <mergeCell ref="E146:U148"/>
    <mergeCell ref="V146:W148"/>
    <mergeCell ref="X146:AB148"/>
    <mergeCell ref="AC146:AH148"/>
    <mergeCell ref="AI146:AO148"/>
    <mergeCell ref="AI152:AO154"/>
    <mergeCell ref="AP153:AU154"/>
    <mergeCell ref="D155:D157"/>
    <mergeCell ref="C149:C151"/>
    <mergeCell ref="D149:D151"/>
    <mergeCell ref="E149:U151"/>
    <mergeCell ref="V149:W151"/>
    <mergeCell ref="X149:AB151"/>
    <mergeCell ref="AC149:AH151"/>
    <mergeCell ref="AI149:AO151"/>
    <mergeCell ref="C152:C154"/>
    <mergeCell ref="D152:D154"/>
    <mergeCell ref="E152:U154"/>
    <mergeCell ref="V152:W154"/>
    <mergeCell ref="X152:AB154"/>
    <mergeCell ref="AC152:AH154"/>
    <mergeCell ref="AI155:AO157"/>
    <mergeCell ref="AP157:AU158"/>
    <mergeCell ref="AI158:AO160"/>
    <mergeCell ref="AP159:BD160"/>
    <mergeCell ref="AV155:BD158"/>
    <mergeCell ref="AP155:AU156"/>
    <mergeCell ref="V158:W160"/>
    <mergeCell ref="X158:AB160"/>
    <mergeCell ref="AC158:AH160"/>
    <mergeCell ref="E155:U157"/>
    <mergeCell ref="V155:W157"/>
    <mergeCell ref="X155:AB157"/>
    <mergeCell ref="AC155:AH157"/>
    <mergeCell ref="AC164:AH166"/>
    <mergeCell ref="C155:C157"/>
    <mergeCell ref="C161:C163"/>
    <mergeCell ref="D161:D163"/>
    <mergeCell ref="E161:U163"/>
    <mergeCell ref="V161:W163"/>
    <mergeCell ref="X161:AB163"/>
    <mergeCell ref="C158:C160"/>
    <mergeCell ref="D158:D160"/>
    <mergeCell ref="E158:U160"/>
    <mergeCell ref="AI167:AO169"/>
    <mergeCell ref="AC161:AH163"/>
    <mergeCell ref="AI161:AO163"/>
    <mergeCell ref="AP161:BD161"/>
    <mergeCell ref="AP162:BD163"/>
    <mergeCell ref="C164:C166"/>
    <mergeCell ref="D164:D166"/>
    <mergeCell ref="E164:U166"/>
    <mergeCell ref="V164:W166"/>
    <mergeCell ref="X164:AB166"/>
    <mergeCell ref="AI170:AO172"/>
    <mergeCell ref="AI164:AO166"/>
    <mergeCell ref="AP164:BD164"/>
    <mergeCell ref="AP165:BD166"/>
    <mergeCell ref="C167:C169"/>
    <mergeCell ref="D167:D169"/>
    <mergeCell ref="E167:U169"/>
    <mergeCell ref="V167:W169"/>
    <mergeCell ref="X167:AB169"/>
    <mergeCell ref="AC167:AH169"/>
    <mergeCell ref="C170:C172"/>
    <mergeCell ref="D170:D172"/>
    <mergeCell ref="E170:U172"/>
    <mergeCell ref="V170:W172"/>
    <mergeCell ref="X170:AB172"/>
    <mergeCell ref="AC170:AH172"/>
    <mergeCell ref="E180:I180"/>
    <mergeCell ref="AP171:AT171"/>
    <mergeCell ref="AQ172:BC172"/>
    <mergeCell ref="C173:C175"/>
    <mergeCell ref="D173:D175"/>
    <mergeCell ref="E173:U175"/>
    <mergeCell ref="V173:W175"/>
    <mergeCell ref="X173:AB175"/>
    <mergeCell ref="AC173:AH175"/>
    <mergeCell ref="AI173:AO175"/>
    <mergeCell ref="AK181:AN181"/>
    <mergeCell ref="AQ175:BC175"/>
    <mergeCell ref="C176:T178"/>
    <mergeCell ref="U176:AH178"/>
    <mergeCell ref="AI176:AO178"/>
    <mergeCell ref="AQ176:BC177"/>
    <mergeCell ref="AP179:AP184"/>
    <mergeCell ref="AQ179:AQ180"/>
    <mergeCell ref="AR179:AT180"/>
    <mergeCell ref="C180:D185"/>
    <mergeCell ref="AU183:AU184"/>
    <mergeCell ref="J180:X180"/>
    <mergeCell ref="Y180:AN180"/>
    <mergeCell ref="E181:I185"/>
    <mergeCell ref="J181:N185"/>
    <mergeCell ref="O181:S185"/>
    <mergeCell ref="T181:X185"/>
    <mergeCell ref="AK182:AN185"/>
    <mergeCell ref="AQ183:AR184"/>
    <mergeCell ref="AT183:AT184"/>
    <mergeCell ref="AP114:BD115"/>
    <mergeCell ref="AP116:AQ119"/>
    <mergeCell ref="AQ181:AR182"/>
    <mergeCell ref="AT181:AT182"/>
    <mergeCell ref="AU181:AU182"/>
    <mergeCell ref="AQ173:BC174"/>
    <mergeCell ref="AR167:AS170"/>
    <mergeCell ref="AP167:AQ170"/>
    <mergeCell ref="AT167:AU170"/>
    <mergeCell ref="AV167:BD170"/>
    <mergeCell ref="BJ16:BJ17"/>
    <mergeCell ref="AV96:BD99"/>
    <mergeCell ref="AV100:BD103"/>
    <mergeCell ref="AV104:BD107"/>
    <mergeCell ref="AV147:BD150"/>
    <mergeCell ref="AV151:BD154"/>
    <mergeCell ref="AQ43:BC44"/>
    <mergeCell ref="AV22:BD25"/>
    <mergeCell ref="AP24:AU25"/>
    <mergeCell ref="AP106:AU107"/>
    <mergeCell ref="AP100:AQ101"/>
    <mergeCell ref="AR100:AU101"/>
    <mergeCell ref="AP151:AQ152"/>
    <mergeCell ref="AR151:AU152"/>
    <mergeCell ref="AP94:AU95"/>
    <mergeCell ref="AP31:BD31"/>
    <mergeCell ref="AV34:BD37"/>
    <mergeCell ref="AQ39:BC39"/>
    <mergeCell ref="AQ124:BC124"/>
    <mergeCell ref="AP113:BD113"/>
  </mergeCells>
  <dataValidations count="11">
    <dataValidation allowBlank="1" showInputMessage="1" promptTitle="フリガナ入力欄" prompt="フリガナを入力してください。" imeMode="fullKatakana" sqref="AQ39:BC39 AQ42:BC42"/>
    <dataValidation allowBlank="1" showInputMessage="1" imeMode="on" sqref="AP29:BD30 AP32:BD33 AR34:AS37 AV34:BD37 E13:W42"/>
    <dataValidation allowBlank="1" showInputMessage="1" promptTitle="単価または一式金額" prompt="単価または一式の場合は一式金額を入力してください。" imeMode="off" sqref="AC13:AH42"/>
    <dataValidation allowBlank="1" showInputMessage="1" imeMode="off" sqref="X13:AB42"/>
    <dataValidation type="whole" operator="lessThanOrEqual" allowBlank="1" showErrorMessage="1" errorTitle="範囲外データ" error="1から31の間で入力してください。" imeMode="off" sqref="D13:D42 AV2:AW2">
      <formula1>31</formula1>
    </dataValidation>
    <dataValidation type="whole" operator="lessThanOrEqual" allowBlank="1" showErrorMessage="1" errorTitle="範囲外" error="１から12の間で入力してください" imeMode="off" sqref="C13:C42">
      <formula1>12</formula1>
    </dataValidation>
    <dataValidation allowBlank="1" imeMode="on" sqref="AI5:AZ9"/>
    <dataValidation type="whole" operator="lessThanOrEqual" allowBlank="1" showErrorMessage="1" errorTitle="範囲外データ" error="1から12の間で入力してください。" imeMode="off" sqref="AS2:AT2">
      <formula1>12</formula1>
    </dataValidation>
    <dataValidation allowBlank="1" showInputMessage="1" showErrorMessage="1" imeMode="off" sqref="F8:I9"/>
    <dataValidation allowBlank="1" imeMode="off" sqref="AV12:BD13"/>
    <dataValidation type="list" allowBlank="1" showErrorMessage="1" imeMode="off" sqref="BJ16:BJ17">
      <formula1>"5,8,10"</formula1>
    </dataValidation>
  </dataValidations>
  <printOptions horizontalCentered="1"/>
  <pageMargins left="0.3937007874015748" right="0.3937007874015748" top="0.5118110236220472" bottom="0.3937007874015748" header="0" footer="0.3937007874015748"/>
  <pageSetup blackAndWhite="1" fitToHeight="3" horizontalDpi="300" verticalDpi="300" orientation="landscape" paperSize="9" r:id="rId5"/>
  <headerFooter alignWithMargins="0">
    <oddFooter>&amp;R&amp;G</oddFooter>
  </headerFooter>
  <rowBreaks count="2" manualBreakCount="2">
    <brk id="51" min="2" max="55" man="1"/>
    <brk id="133" min="2" max="5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TomokazuOgata</dc:creator>
  <cp:keywords/>
  <dc:description/>
  <cp:lastModifiedBy>Tomokazu</cp:lastModifiedBy>
  <cp:lastPrinted>2014-04-03T07:55:59Z</cp:lastPrinted>
  <dcterms:created xsi:type="dcterms:W3CDTF">2008-04-19T00:50:39Z</dcterms:created>
  <dcterms:modified xsi:type="dcterms:W3CDTF">2017-06-08T00:00:34Z</dcterms:modified>
  <cp:category/>
  <cp:version/>
  <cp:contentType/>
  <cp:contentStatus/>
</cp:coreProperties>
</file>